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ppe " sheetId="7" r:id="rId1"/>
  </sheets>
  <definedNames>
    <definedName name="OLE_LINK1" localSheetId="0">'ppe '!$A$1</definedName>
  </definedNames>
  <calcPr calcId="145621"/>
</workbook>
</file>

<file path=xl/calcChain.xml><?xml version="1.0" encoding="utf-8"?>
<calcChain xmlns="http://schemas.openxmlformats.org/spreadsheetml/2006/main">
  <c r="A4" i="7" l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" i="7" l="1"/>
  <c r="J40" i="7"/>
  <c r="I40" i="7"/>
</calcChain>
</file>

<file path=xl/sharedStrings.xml><?xml version="1.0" encoding="utf-8"?>
<sst xmlns="http://schemas.openxmlformats.org/spreadsheetml/2006/main" count="422" uniqueCount="155">
  <si>
    <t>Nr licznika</t>
  </si>
  <si>
    <t>Kod</t>
  </si>
  <si>
    <t>Miejscowość</t>
  </si>
  <si>
    <t>Lokalizacja</t>
  </si>
  <si>
    <t>Moc umowna [kW]</t>
  </si>
  <si>
    <t>Lp.</t>
  </si>
  <si>
    <t>42-263</t>
  </si>
  <si>
    <t>Wrzosowa</t>
  </si>
  <si>
    <t>42-262</t>
  </si>
  <si>
    <t>Poczesna</t>
  </si>
  <si>
    <t>Nierada, Targowa</t>
  </si>
  <si>
    <t>Strażacka</t>
  </si>
  <si>
    <t>Grupa taryfowa</t>
  </si>
  <si>
    <t>C11</t>
  </si>
  <si>
    <t>Nazwa obiektu</t>
  </si>
  <si>
    <t>Nr ewidencyjny</t>
  </si>
  <si>
    <t>Ośrodek Zdrowia</t>
  </si>
  <si>
    <t>Szkolna 3</t>
  </si>
  <si>
    <t>34-61459231</t>
  </si>
  <si>
    <t>C12b</t>
  </si>
  <si>
    <t>Wrzosowa, Strażacka 27</t>
  </si>
  <si>
    <t>34-61659091</t>
  </si>
  <si>
    <t>Nierada, Targowa 160</t>
  </si>
  <si>
    <t>34-61179061</t>
  </si>
  <si>
    <t>34-61179071</t>
  </si>
  <si>
    <t>34-61179081</t>
  </si>
  <si>
    <t>Budynek użytkowy</t>
  </si>
  <si>
    <t>Strażacka 27 B</t>
  </si>
  <si>
    <t>Lokal użytkowy</t>
  </si>
  <si>
    <t>Huta Stara, Klubowa 1</t>
  </si>
  <si>
    <t>34-60949071</t>
  </si>
  <si>
    <t>Świetlica Urzędu</t>
  </si>
  <si>
    <t>Korwinów, Okólna 12</t>
  </si>
  <si>
    <t>34-40389081</t>
  </si>
  <si>
    <t>G11</t>
  </si>
  <si>
    <t>Świetlica Mazury</t>
  </si>
  <si>
    <t>Mazury, Kasprowicza 8</t>
  </si>
  <si>
    <t>34-44179031</t>
  </si>
  <si>
    <t>Świetlica Wiejska</t>
  </si>
  <si>
    <t xml:space="preserve">Poczesna </t>
  </si>
  <si>
    <t>Nowa Wieś, Częstochowska 4</t>
  </si>
  <si>
    <t>34-45189011</t>
  </si>
  <si>
    <t>Biura</t>
  </si>
  <si>
    <t>Wolności 2</t>
  </si>
  <si>
    <t>34-61459161</t>
  </si>
  <si>
    <t xml:space="preserve">Świetlica </t>
  </si>
  <si>
    <t>Brzeziny Nowe, Biała 33</t>
  </si>
  <si>
    <t>34-50589001</t>
  </si>
  <si>
    <t>Wiejskie Centrum Kultury we Wrzosowej</t>
  </si>
  <si>
    <t>Strażacka 27</t>
  </si>
  <si>
    <t>34-61659061</t>
  </si>
  <si>
    <t>Oświetlenie Budynku</t>
  </si>
  <si>
    <t>34-61659141</t>
  </si>
  <si>
    <t>Huta Stara, Jasna 1</t>
  </si>
  <si>
    <t>34-60959171</t>
  </si>
  <si>
    <t>Biblioteka Publiczna</t>
  </si>
  <si>
    <t>Modrzewiowa 3</t>
  </si>
  <si>
    <t>34-47319011</t>
  </si>
  <si>
    <t>Biblioteka</t>
  </si>
  <si>
    <t>34-61659001</t>
  </si>
  <si>
    <t>Ośrodek Sportu</t>
  </si>
  <si>
    <t>34-47319041</t>
  </si>
  <si>
    <t>Klub Sportowy Olimpia</t>
  </si>
  <si>
    <t>Huta Stara, Północna 1</t>
  </si>
  <si>
    <t>34-60959231</t>
  </si>
  <si>
    <t>Klub OSP</t>
  </si>
  <si>
    <t>34-61169031</t>
  </si>
  <si>
    <t>Ochotnicza Straż Pożarna</t>
  </si>
  <si>
    <t>Bargły, Śląska 84</t>
  </si>
  <si>
    <t>34-31019041</t>
  </si>
  <si>
    <t>Remiza - Klub</t>
  </si>
  <si>
    <t>Huta Stara, Tkacka 23</t>
  </si>
  <si>
    <t>34-37039031</t>
  </si>
  <si>
    <t>Ochotnicza Straż Pożarna - Świetlica</t>
  </si>
  <si>
    <t>34-31019051</t>
  </si>
  <si>
    <t>OSP Poczesna</t>
  </si>
  <si>
    <t>Szkolna 1</t>
  </si>
  <si>
    <t>34-61440611</t>
  </si>
  <si>
    <t xml:space="preserve">Remiza  </t>
  </si>
  <si>
    <t>Słowik, Podlaska 1</t>
  </si>
  <si>
    <t>34-50329011</t>
  </si>
  <si>
    <t>Strażacka 30</t>
  </si>
  <si>
    <t>34-61659081</t>
  </si>
  <si>
    <t>Szkoła Podstawowa</t>
  </si>
  <si>
    <t>Laurowa 54</t>
  </si>
  <si>
    <t>34-44229031</t>
  </si>
  <si>
    <t>Szkolna 4</t>
  </si>
  <si>
    <t>34-61659131</t>
  </si>
  <si>
    <t>Budynek Szkoły</t>
  </si>
  <si>
    <t>Huta Stara B, Mickiewicza 12</t>
  </si>
  <si>
    <t>34/00000420</t>
  </si>
  <si>
    <t>34-61459241</t>
  </si>
  <si>
    <t>Gimnazjum</t>
  </si>
  <si>
    <t>Kolonia Poczesna, Bankowa 7</t>
  </si>
  <si>
    <t>34/00003203</t>
  </si>
  <si>
    <t>Przedszkole</t>
  </si>
  <si>
    <t>Huta Stara A, Lipowa 4</t>
  </si>
  <si>
    <t>34-37039051</t>
  </si>
  <si>
    <t>Huta StaraB , Czysta 1</t>
  </si>
  <si>
    <t>34-60959091</t>
  </si>
  <si>
    <t>Szkolna 2</t>
  </si>
  <si>
    <t>34-61659031</t>
  </si>
  <si>
    <t>34-61449051</t>
  </si>
  <si>
    <t>34-61449061</t>
  </si>
  <si>
    <t>Słowik, Podlaska 4</t>
  </si>
  <si>
    <t>34-50329081</t>
  </si>
  <si>
    <t>Słowik, Podlaska 4A</t>
  </si>
  <si>
    <t>34-50329091</t>
  </si>
  <si>
    <t>Płatnik</t>
  </si>
  <si>
    <t>Adres</t>
  </si>
  <si>
    <t>NIP</t>
  </si>
  <si>
    <t>Gminny Zespół Ośrodków Zdrowia w Poczesnej Kol. Poczesna</t>
  </si>
  <si>
    <t>ul. Szkolna 3</t>
  </si>
  <si>
    <t>573-23-83-227</t>
  </si>
  <si>
    <t>Gmina Poczesna</t>
  </si>
  <si>
    <t>ul. Wolności 2</t>
  </si>
  <si>
    <t>573-10-38-333</t>
  </si>
  <si>
    <t>Gminna Biblioteka Publiczna w Poczesnej</t>
  </si>
  <si>
    <t>ul. Modrzewiowa 3</t>
  </si>
  <si>
    <t>573-262-82-55</t>
  </si>
  <si>
    <t>Gminne Centrum Kultury, Informacji i Rekreacji w Poczesnej</t>
  </si>
  <si>
    <t>573-262-82-61</t>
  </si>
  <si>
    <t>Szkoła Podstawowa w Nieradzie</t>
  </si>
  <si>
    <t xml:space="preserve">42-262 </t>
  </si>
  <si>
    <t>ul. Laurowa 54</t>
  </si>
  <si>
    <t>573-24-79-364</t>
  </si>
  <si>
    <t>Zespół Szkół we Wrzosowej</t>
  </si>
  <si>
    <t>ul. Szkolna 4</t>
  </si>
  <si>
    <t>573-274-54-69</t>
  </si>
  <si>
    <t>Zespół Szkół w Hucie Starej B</t>
  </si>
  <si>
    <t>ul. Mickiewicza 12</t>
  </si>
  <si>
    <t>573-274-44-70</t>
  </si>
  <si>
    <t>Szkoła Podstawowa im. G. Morcinka w Poczesnej</t>
  </si>
  <si>
    <t>ul. Szkolna 1</t>
  </si>
  <si>
    <t>573-24-79-453</t>
  </si>
  <si>
    <t>Gimnazjum im. K.K. Baczyńskiego w Poczesnej</t>
  </si>
  <si>
    <t>ul. Bankowa 7</t>
  </si>
  <si>
    <t>573-24-79-482</t>
  </si>
  <si>
    <t>Przedszkole Huta Stara A</t>
  </si>
  <si>
    <t>ul. Lipowa 4</t>
  </si>
  <si>
    <t>573-24-79-370</t>
  </si>
  <si>
    <t>Publiczne Przedszkole Huta Stara B</t>
  </si>
  <si>
    <t>ul. Czysta 1</t>
  </si>
  <si>
    <t>573-247-93-87</t>
  </si>
  <si>
    <t>Publiczne Przedszkole we Wrzosowej</t>
  </si>
  <si>
    <t>ul. Szkolna 2</t>
  </si>
  <si>
    <t>573-24-79-418</t>
  </si>
  <si>
    <t>Publiczne Przedszkole w Poczesnej</t>
  </si>
  <si>
    <t>573-24-79-401</t>
  </si>
  <si>
    <t>Zespół Szkolno-Przedszkolny w  Słowik</t>
  </si>
  <si>
    <t>ul. Podlaska 4</t>
  </si>
  <si>
    <t>573-257-53-81</t>
  </si>
  <si>
    <t>Zespół Szkolno-Przedszkolny w Słowik</t>
  </si>
  <si>
    <t>ul. Podlaska 4 A</t>
  </si>
  <si>
    <t>Szacunkowe zużycie energii w okresie trwania umowy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</si>
</sst>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164" fontId="3" fillId="0" borderId="1" xfId="0" applyNumberFormat="1" applyFont="1" applyBorder="1" applyAlignment="1">
      <alignment horizontal="right"/>
    </xf>
    <xf numFmtId="16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3" borderId="0" xfId="0" applyFill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topLeftCell="D13" workbookViewId="0">
      <selection activeCell="I2" sqref="I2:I39"/>
    </sheetView>
  </sheetViews>
  <sheetFormatPr defaultRowHeight="15" x14ac:dyDescent="0.25"/>
  <cols>
    <col min="1" max="1" width="3.85546875" customWidth="1"/>
    <col min="2" max="2" width="28.42578125" customWidth="1"/>
    <col min="3" max="3" width="8.42578125" customWidth="1"/>
    <col min="4" max="4" width="10" customWidth="1"/>
    <col min="5" max="5" width="22.85546875" customWidth="1"/>
    <col min="6" max="6" width="10.42578125" customWidth="1"/>
    <col min="11" max="11" width="43.85546875" customWidth="1"/>
    <col min="12" max="12" width="8" customWidth="1"/>
    <col min="13" max="13" width="9.5703125" customWidth="1"/>
    <col min="14" max="14" width="14.5703125" customWidth="1"/>
    <col min="15" max="15" width="11.42578125" customWidth="1"/>
  </cols>
  <sheetData>
    <row r="1" spans="1:15" s="18" customFormat="1" ht="78.75" customHeight="1" x14ac:dyDescent="0.25">
      <c r="A1" s="14" t="s">
        <v>5</v>
      </c>
      <c r="B1" s="14" t="s">
        <v>14</v>
      </c>
      <c r="C1" s="14" t="s">
        <v>1</v>
      </c>
      <c r="D1" s="14" t="s">
        <v>2</v>
      </c>
      <c r="E1" s="14" t="s">
        <v>3</v>
      </c>
      <c r="F1" s="14" t="s">
        <v>15</v>
      </c>
      <c r="G1" s="14" t="s">
        <v>0</v>
      </c>
      <c r="H1" s="14" t="s">
        <v>12</v>
      </c>
      <c r="I1" s="15" t="s">
        <v>4</v>
      </c>
      <c r="J1" s="16" t="s">
        <v>154</v>
      </c>
      <c r="K1" s="17" t="s">
        <v>108</v>
      </c>
      <c r="L1" s="14" t="s">
        <v>1</v>
      </c>
      <c r="M1" s="14" t="s">
        <v>2</v>
      </c>
      <c r="N1" s="14" t="s">
        <v>109</v>
      </c>
      <c r="O1" s="14" t="s">
        <v>110</v>
      </c>
    </row>
    <row r="2" spans="1:15" ht="13.5" customHeight="1" x14ac:dyDescent="0.25">
      <c r="A2" s="1">
        <v>1</v>
      </c>
      <c r="B2" s="1" t="s">
        <v>16</v>
      </c>
      <c r="C2" s="1" t="s">
        <v>8</v>
      </c>
      <c r="D2" s="1" t="s">
        <v>9</v>
      </c>
      <c r="E2" s="1" t="s">
        <v>17</v>
      </c>
      <c r="F2" s="2" t="s">
        <v>18</v>
      </c>
      <c r="G2" s="2">
        <v>96323850</v>
      </c>
      <c r="H2" s="2" t="s">
        <v>19</v>
      </c>
      <c r="I2" s="9">
        <v>21</v>
      </c>
      <c r="J2" s="12">
        <v>23.1</v>
      </c>
      <c r="K2" s="10" t="s">
        <v>111</v>
      </c>
      <c r="L2" s="3" t="s">
        <v>8</v>
      </c>
      <c r="M2" s="4" t="s">
        <v>9</v>
      </c>
      <c r="N2" s="8" t="s">
        <v>112</v>
      </c>
      <c r="O2" s="5" t="s">
        <v>113</v>
      </c>
    </row>
    <row r="3" spans="1:15" ht="13.5" customHeight="1" x14ac:dyDescent="0.25">
      <c r="A3" s="1">
        <f>A2+1</f>
        <v>2</v>
      </c>
      <c r="B3" s="1" t="s">
        <v>16</v>
      </c>
      <c r="C3" s="1" t="s">
        <v>6</v>
      </c>
      <c r="D3" s="1" t="s">
        <v>7</v>
      </c>
      <c r="E3" s="1" t="s">
        <v>20</v>
      </c>
      <c r="F3" s="2" t="s">
        <v>21</v>
      </c>
      <c r="G3" s="2">
        <v>4295815</v>
      </c>
      <c r="H3" s="2" t="s">
        <v>19</v>
      </c>
      <c r="I3" s="9">
        <v>20</v>
      </c>
      <c r="J3" s="12">
        <v>5.4</v>
      </c>
      <c r="K3" s="10" t="s">
        <v>111</v>
      </c>
      <c r="L3" s="3" t="s">
        <v>8</v>
      </c>
      <c r="M3" s="4" t="s">
        <v>9</v>
      </c>
      <c r="N3" s="8" t="s">
        <v>112</v>
      </c>
      <c r="O3" s="5" t="s">
        <v>113</v>
      </c>
    </row>
    <row r="4" spans="1:15" ht="13.5" customHeight="1" x14ac:dyDescent="0.25">
      <c r="A4" s="1">
        <f t="shared" ref="A4:A38" si="0">A3+1</f>
        <v>3</v>
      </c>
      <c r="B4" s="1" t="s">
        <v>16</v>
      </c>
      <c r="C4" s="1" t="s">
        <v>8</v>
      </c>
      <c r="D4" s="1" t="s">
        <v>9</v>
      </c>
      <c r="E4" s="1" t="s">
        <v>22</v>
      </c>
      <c r="F4" s="2" t="s">
        <v>23</v>
      </c>
      <c r="G4" s="2">
        <v>1043025</v>
      </c>
      <c r="H4" s="2" t="s">
        <v>13</v>
      </c>
      <c r="I4" s="9">
        <v>3.4</v>
      </c>
      <c r="J4" s="12">
        <v>1.35</v>
      </c>
      <c r="K4" s="10" t="s">
        <v>111</v>
      </c>
      <c r="L4" s="3" t="s">
        <v>8</v>
      </c>
      <c r="M4" s="4" t="s">
        <v>9</v>
      </c>
      <c r="N4" s="8" t="s">
        <v>112</v>
      </c>
      <c r="O4" s="5" t="s">
        <v>113</v>
      </c>
    </row>
    <row r="5" spans="1:15" ht="13.5" customHeight="1" x14ac:dyDescent="0.25">
      <c r="A5" s="1">
        <f t="shared" si="0"/>
        <v>4</v>
      </c>
      <c r="B5" s="1" t="s">
        <v>16</v>
      </c>
      <c r="C5" s="1" t="s">
        <v>8</v>
      </c>
      <c r="D5" s="1" t="s">
        <v>9</v>
      </c>
      <c r="E5" s="1" t="s">
        <v>22</v>
      </c>
      <c r="F5" s="2" t="s">
        <v>24</v>
      </c>
      <c r="G5" s="2">
        <v>8710559</v>
      </c>
      <c r="H5" s="2" t="s">
        <v>13</v>
      </c>
      <c r="I5" s="9">
        <v>10.3</v>
      </c>
      <c r="J5" s="12">
        <v>1.05</v>
      </c>
      <c r="K5" s="10" t="s">
        <v>111</v>
      </c>
      <c r="L5" s="3" t="s">
        <v>8</v>
      </c>
      <c r="M5" s="4" t="s">
        <v>9</v>
      </c>
      <c r="N5" s="8" t="s">
        <v>112</v>
      </c>
      <c r="O5" s="5" t="s">
        <v>113</v>
      </c>
    </row>
    <row r="6" spans="1:15" ht="13.5" customHeight="1" x14ac:dyDescent="0.25">
      <c r="A6" s="1">
        <f t="shared" si="0"/>
        <v>5</v>
      </c>
      <c r="B6" s="1" t="s">
        <v>16</v>
      </c>
      <c r="C6" s="1" t="s">
        <v>8</v>
      </c>
      <c r="D6" s="1" t="s">
        <v>9</v>
      </c>
      <c r="E6" s="1" t="s">
        <v>22</v>
      </c>
      <c r="F6" s="2" t="s">
        <v>25</v>
      </c>
      <c r="G6" s="2">
        <v>13819407</v>
      </c>
      <c r="H6" s="2" t="s">
        <v>13</v>
      </c>
      <c r="I6" s="9">
        <v>3.4</v>
      </c>
      <c r="J6" s="12">
        <v>1.2</v>
      </c>
      <c r="K6" s="10" t="s">
        <v>111</v>
      </c>
      <c r="L6" s="3" t="s">
        <v>8</v>
      </c>
      <c r="M6" s="4" t="s">
        <v>9</v>
      </c>
      <c r="N6" s="8" t="s">
        <v>112</v>
      </c>
      <c r="O6" s="5" t="s">
        <v>113</v>
      </c>
    </row>
    <row r="7" spans="1:15" ht="13.5" customHeight="1" x14ac:dyDescent="0.25">
      <c r="A7" s="1">
        <f t="shared" si="0"/>
        <v>6</v>
      </c>
      <c r="B7" s="1" t="s">
        <v>28</v>
      </c>
      <c r="C7" s="1" t="s">
        <v>6</v>
      </c>
      <c r="D7" s="1" t="s">
        <v>7</v>
      </c>
      <c r="E7" s="1" t="s">
        <v>29</v>
      </c>
      <c r="F7" s="2" t="s">
        <v>30</v>
      </c>
      <c r="G7" s="2">
        <v>12737629</v>
      </c>
      <c r="H7" s="2" t="s">
        <v>13</v>
      </c>
      <c r="I7" s="9">
        <v>17</v>
      </c>
      <c r="J7" s="12">
        <v>0.6</v>
      </c>
      <c r="K7" s="11" t="s">
        <v>114</v>
      </c>
      <c r="L7" s="3" t="s">
        <v>8</v>
      </c>
      <c r="M7" s="4" t="s">
        <v>9</v>
      </c>
      <c r="N7" s="8" t="s">
        <v>115</v>
      </c>
      <c r="O7" s="5" t="s">
        <v>116</v>
      </c>
    </row>
    <row r="8" spans="1:15" ht="13.5" customHeight="1" x14ac:dyDescent="0.25">
      <c r="A8" s="1">
        <f t="shared" si="0"/>
        <v>7</v>
      </c>
      <c r="B8" s="1" t="s">
        <v>31</v>
      </c>
      <c r="C8" s="1" t="s">
        <v>6</v>
      </c>
      <c r="D8" s="1" t="s">
        <v>7</v>
      </c>
      <c r="E8" s="1" t="s">
        <v>32</v>
      </c>
      <c r="F8" s="2" t="s">
        <v>33</v>
      </c>
      <c r="G8" s="2">
        <v>60431983</v>
      </c>
      <c r="H8" s="2" t="s">
        <v>34</v>
      </c>
      <c r="I8" s="9">
        <v>4</v>
      </c>
      <c r="J8" s="12">
        <v>0.45</v>
      </c>
      <c r="K8" s="11" t="s">
        <v>114</v>
      </c>
      <c r="L8" s="3" t="s">
        <v>8</v>
      </c>
      <c r="M8" s="4" t="s">
        <v>9</v>
      </c>
      <c r="N8" s="8" t="s">
        <v>115</v>
      </c>
      <c r="O8" s="5" t="s">
        <v>116</v>
      </c>
    </row>
    <row r="9" spans="1:15" ht="13.5" customHeight="1" x14ac:dyDescent="0.25">
      <c r="A9" s="1">
        <f t="shared" si="0"/>
        <v>8</v>
      </c>
      <c r="B9" s="1" t="s">
        <v>35</v>
      </c>
      <c r="C9" s="1" t="s">
        <v>8</v>
      </c>
      <c r="D9" s="1" t="s">
        <v>9</v>
      </c>
      <c r="E9" s="1" t="s">
        <v>36</v>
      </c>
      <c r="F9" s="2" t="s">
        <v>37</v>
      </c>
      <c r="G9" s="2">
        <v>7393549</v>
      </c>
      <c r="H9" s="2" t="s">
        <v>13</v>
      </c>
      <c r="I9" s="9">
        <v>3</v>
      </c>
      <c r="J9" s="12">
        <v>0.6</v>
      </c>
      <c r="K9" s="11" t="s">
        <v>114</v>
      </c>
      <c r="L9" s="3" t="s">
        <v>8</v>
      </c>
      <c r="M9" s="4" t="s">
        <v>9</v>
      </c>
      <c r="N9" s="8" t="s">
        <v>115</v>
      </c>
      <c r="O9" s="5" t="s">
        <v>116</v>
      </c>
    </row>
    <row r="10" spans="1:15" ht="13.5" customHeight="1" x14ac:dyDescent="0.25">
      <c r="A10" s="1">
        <f t="shared" si="0"/>
        <v>9</v>
      </c>
      <c r="B10" s="1" t="s">
        <v>38</v>
      </c>
      <c r="C10" s="1" t="s">
        <v>8</v>
      </c>
      <c r="D10" s="1" t="s">
        <v>39</v>
      </c>
      <c r="E10" s="1" t="s">
        <v>40</v>
      </c>
      <c r="F10" s="2" t="s">
        <v>41</v>
      </c>
      <c r="G10" s="2">
        <v>14477995</v>
      </c>
      <c r="H10" s="2" t="s">
        <v>19</v>
      </c>
      <c r="I10" s="9">
        <v>17</v>
      </c>
      <c r="J10" s="12">
        <v>6</v>
      </c>
      <c r="K10" s="11" t="s">
        <v>114</v>
      </c>
      <c r="L10" s="3" t="s">
        <v>8</v>
      </c>
      <c r="M10" s="4" t="s">
        <v>9</v>
      </c>
      <c r="N10" s="8" t="s">
        <v>115</v>
      </c>
      <c r="O10" s="5" t="s">
        <v>116</v>
      </c>
    </row>
    <row r="11" spans="1:15" ht="13.5" customHeight="1" x14ac:dyDescent="0.25">
      <c r="A11" s="1">
        <f t="shared" si="0"/>
        <v>10</v>
      </c>
      <c r="B11" s="1" t="s">
        <v>42</v>
      </c>
      <c r="C11" s="1" t="s">
        <v>8</v>
      </c>
      <c r="D11" s="1" t="s">
        <v>39</v>
      </c>
      <c r="E11" s="1" t="s">
        <v>43</v>
      </c>
      <c r="F11" s="2" t="s">
        <v>44</v>
      </c>
      <c r="G11" s="2">
        <v>12921518</v>
      </c>
      <c r="H11" s="2" t="s">
        <v>19</v>
      </c>
      <c r="I11" s="9">
        <v>40</v>
      </c>
      <c r="J11" s="12">
        <v>79.05</v>
      </c>
      <c r="K11" s="11" t="s">
        <v>114</v>
      </c>
      <c r="L11" s="3" t="s">
        <v>8</v>
      </c>
      <c r="M11" s="4" t="s">
        <v>9</v>
      </c>
      <c r="N11" s="8" t="s">
        <v>115</v>
      </c>
      <c r="O11" s="5" t="s">
        <v>116</v>
      </c>
    </row>
    <row r="12" spans="1:15" ht="13.5" customHeight="1" x14ac:dyDescent="0.25">
      <c r="A12" s="1">
        <f t="shared" si="0"/>
        <v>11</v>
      </c>
      <c r="B12" s="1" t="s">
        <v>45</v>
      </c>
      <c r="C12" s="1" t="s">
        <v>6</v>
      </c>
      <c r="D12" s="1" t="s">
        <v>7</v>
      </c>
      <c r="E12" s="1" t="s">
        <v>46</v>
      </c>
      <c r="F12" s="2" t="s">
        <v>47</v>
      </c>
      <c r="G12" s="2">
        <v>11804895</v>
      </c>
      <c r="H12" s="2" t="s">
        <v>13</v>
      </c>
      <c r="I12" s="9">
        <v>11</v>
      </c>
      <c r="J12" s="12">
        <v>2.85</v>
      </c>
      <c r="K12" s="11" t="s">
        <v>114</v>
      </c>
      <c r="L12" s="3" t="s">
        <v>8</v>
      </c>
      <c r="M12" s="4" t="s">
        <v>9</v>
      </c>
      <c r="N12" s="8" t="s">
        <v>115</v>
      </c>
      <c r="O12" s="5" t="s">
        <v>116</v>
      </c>
    </row>
    <row r="13" spans="1:15" ht="13.5" customHeight="1" x14ac:dyDescent="0.25">
      <c r="A13" s="1">
        <f t="shared" si="0"/>
        <v>12</v>
      </c>
      <c r="B13" s="1" t="s">
        <v>48</v>
      </c>
      <c r="C13" s="1" t="s">
        <v>6</v>
      </c>
      <c r="D13" s="1" t="s">
        <v>7</v>
      </c>
      <c r="E13" s="1" t="s">
        <v>49</v>
      </c>
      <c r="F13" s="2" t="s">
        <v>50</v>
      </c>
      <c r="G13" s="2">
        <v>70753424</v>
      </c>
      <c r="H13" s="2" t="s">
        <v>19</v>
      </c>
      <c r="I13" s="9">
        <v>33</v>
      </c>
      <c r="J13" s="12">
        <v>12</v>
      </c>
      <c r="K13" s="11" t="s">
        <v>114</v>
      </c>
      <c r="L13" s="3" t="s">
        <v>8</v>
      </c>
      <c r="M13" s="4" t="s">
        <v>9</v>
      </c>
      <c r="N13" s="8" t="s">
        <v>115</v>
      </c>
      <c r="O13" s="5" t="s">
        <v>116</v>
      </c>
    </row>
    <row r="14" spans="1:15" ht="13.5" customHeight="1" x14ac:dyDescent="0.25">
      <c r="A14" s="1">
        <f t="shared" si="0"/>
        <v>13</v>
      </c>
      <c r="B14" s="1" t="s">
        <v>51</v>
      </c>
      <c r="C14" s="1" t="s">
        <v>6</v>
      </c>
      <c r="D14" s="1" t="s">
        <v>7</v>
      </c>
      <c r="E14" s="1" t="s">
        <v>11</v>
      </c>
      <c r="F14" s="2" t="s">
        <v>52</v>
      </c>
      <c r="G14" s="2">
        <v>11804921</v>
      </c>
      <c r="H14" s="2" t="s">
        <v>13</v>
      </c>
      <c r="I14" s="9">
        <v>10.3</v>
      </c>
      <c r="J14" s="12">
        <v>0</v>
      </c>
      <c r="K14" s="11" t="s">
        <v>114</v>
      </c>
      <c r="L14" s="3" t="s">
        <v>8</v>
      </c>
      <c r="M14" s="4" t="s">
        <v>9</v>
      </c>
      <c r="N14" s="8" t="s">
        <v>115</v>
      </c>
      <c r="O14" s="5" t="s">
        <v>116</v>
      </c>
    </row>
    <row r="15" spans="1:15" ht="13.5" customHeight="1" x14ac:dyDescent="0.25">
      <c r="A15" s="1">
        <f t="shared" si="0"/>
        <v>14</v>
      </c>
      <c r="B15" s="1" t="s">
        <v>26</v>
      </c>
      <c r="C15" s="1" t="s">
        <v>6</v>
      </c>
      <c r="D15" s="1" t="s">
        <v>7</v>
      </c>
      <c r="E15" s="1" t="s">
        <v>53</v>
      </c>
      <c r="F15" s="2" t="s">
        <v>54</v>
      </c>
      <c r="G15" s="2">
        <v>70388221</v>
      </c>
      <c r="H15" s="2" t="s">
        <v>13</v>
      </c>
      <c r="I15" s="9">
        <v>13</v>
      </c>
      <c r="J15" s="12">
        <v>0.15</v>
      </c>
      <c r="K15" s="11" t="s">
        <v>114</v>
      </c>
      <c r="L15" s="3" t="s">
        <v>8</v>
      </c>
      <c r="M15" s="4" t="s">
        <v>9</v>
      </c>
      <c r="N15" s="8" t="s">
        <v>115</v>
      </c>
      <c r="O15" s="5" t="s">
        <v>116</v>
      </c>
    </row>
    <row r="16" spans="1:15" ht="13.5" customHeight="1" x14ac:dyDescent="0.25">
      <c r="A16" s="1">
        <f t="shared" si="0"/>
        <v>15</v>
      </c>
      <c r="B16" s="1" t="s">
        <v>55</v>
      </c>
      <c r="C16" s="1" t="s">
        <v>8</v>
      </c>
      <c r="D16" s="1" t="s">
        <v>9</v>
      </c>
      <c r="E16" s="1" t="s">
        <v>56</v>
      </c>
      <c r="F16" s="2" t="s">
        <v>57</v>
      </c>
      <c r="G16" s="2">
        <v>11409686</v>
      </c>
      <c r="H16" s="2" t="s">
        <v>19</v>
      </c>
      <c r="I16" s="9">
        <v>14</v>
      </c>
      <c r="J16" s="12">
        <v>4.8</v>
      </c>
      <c r="K16" s="11" t="s">
        <v>117</v>
      </c>
      <c r="L16" s="3" t="s">
        <v>8</v>
      </c>
      <c r="M16" s="4" t="s">
        <v>9</v>
      </c>
      <c r="N16" s="8" t="s">
        <v>118</v>
      </c>
      <c r="O16" s="5" t="s">
        <v>119</v>
      </c>
    </row>
    <row r="17" spans="1:15" ht="13.5" customHeight="1" x14ac:dyDescent="0.25">
      <c r="A17" s="1">
        <f t="shared" si="0"/>
        <v>16</v>
      </c>
      <c r="B17" s="1" t="s">
        <v>58</v>
      </c>
      <c r="C17" s="1" t="s">
        <v>6</v>
      </c>
      <c r="D17" s="1" t="s">
        <v>7</v>
      </c>
      <c r="E17" s="1" t="s">
        <v>27</v>
      </c>
      <c r="F17" s="2" t="s">
        <v>59</v>
      </c>
      <c r="G17" s="2">
        <v>24603475</v>
      </c>
      <c r="H17" s="2" t="s">
        <v>13</v>
      </c>
      <c r="I17" s="9">
        <v>4</v>
      </c>
      <c r="J17" s="12">
        <v>0.75</v>
      </c>
      <c r="K17" s="11" t="s">
        <v>117</v>
      </c>
      <c r="L17" s="3" t="s">
        <v>8</v>
      </c>
      <c r="M17" s="4" t="s">
        <v>9</v>
      </c>
      <c r="N17" s="8" t="s">
        <v>118</v>
      </c>
      <c r="O17" s="5" t="s">
        <v>119</v>
      </c>
    </row>
    <row r="18" spans="1:15" ht="13.5" customHeight="1" x14ac:dyDescent="0.25">
      <c r="A18" s="1">
        <f t="shared" si="0"/>
        <v>17</v>
      </c>
      <c r="B18" s="1" t="s">
        <v>60</v>
      </c>
      <c r="C18" s="1" t="s">
        <v>6</v>
      </c>
      <c r="D18" s="1" t="s">
        <v>9</v>
      </c>
      <c r="E18" s="1" t="s">
        <v>56</v>
      </c>
      <c r="F18" s="2" t="s">
        <v>61</v>
      </c>
      <c r="G18" s="2">
        <v>28134041</v>
      </c>
      <c r="H18" s="2" t="s">
        <v>19</v>
      </c>
      <c r="I18" s="9">
        <v>4</v>
      </c>
      <c r="J18" s="12">
        <v>8.6999999999999993</v>
      </c>
      <c r="K18" s="11" t="s">
        <v>120</v>
      </c>
      <c r="L18" s="3" t="s">
        <v>8</v>
      </c>
      <c r="M18" s="4" t="s">
        <v>9</v>
      </c>
      <c r="N18" s="8" t="s">
        <v>118</v>
      </c>
      <c r="O18" s="5" t="s">
        <v>121</v>
      </c>
    </row>
    <row r="19" spans="1:15" ht="13.5" customHeight="1" x14ac:dyDescent="0.25">
      <c r="A19" s="1">
        <f t="shared" si="0"/>
        <v>18</v>
      </c>
      <c r="B19" s="1" t="s">
        <v>62</v>
      </c>
      <c r="C19" s="1" t="s">
        <v>6</v>
      </c>
      <c r="D19" s="1" t="s">
        <v>7</v>
      </c>
      <c r="E19" s="1" t="s">
        <v>63</v>
      </c>
      <c r="F19" s="2" t="s">
        <v>64</v>
      </c>
      <c r="G19" s="2">
        <v>12018052</v>
      </c>
      <c r="H19" s="2" t="s">
        <v>19</v>
      </c>
      <c r="I19" s="9">
        <v>26</v>
      </c>
      <c r="J19" s="12">
        <v>16.649999999999999</v>
      </c>
      <c r="K19" s="11" t="s">
        <v>120</v>
      </c>
      <c r="L19" s="3" t="s">
        <v>8</v>
      </c>
      <c r="M19" s="4" t="s">
        <v>9</v>
      </c>
      <c r="N19" s="8" t="s">
        <v>118</v>
      </c>
      <c r="O19" s="5" t="s">
        <v>121</v>
      </c>
    </row>
    <row r="20" spans="1:15" ht="13.5" customHeight="1" x14ac:dyDescent="0.25">
      <c r="A20" s="1">
        <f t="shared" si="0"/>
        <v>19</v>
      </c>
      <c r="B20" s="1" t="s">
        <v>65</v>
      </c>
      <c r="C20" s="1" t="s">
        <v>8</v>
      </c>
      <c r="D20" s="1" t="s">
        <v>9</v>
      </c>
      <c r="E20" s="1" t="s">
        <v>10</v>
      </c>
      <c r="F20" s="2" t="s">
        <v>66</v>
      </c>
      <c r="G20" s="2">
        <v>11333311</v>
      </c>
      <c r="H20" s="2" t="s">
        <v>19</v>
      </c>
      <c r="I20" s="9">
        <v>10.3</v>
      </c>
      <c r="J20" s="12">
        <v>8.6999999999999993</v>
      </c>
      <c r="K20" s="11" t="s">
        <v>114</v>
      </c>
      <c r="L20" s="3" t="s">
        <v>8</v>
      </c>
      <c r="M20" s="4" t="s">
        <v>9</v>
      </c>
      <c r="N20" s="8" t="s">
        <v>115</v>
      </c>
      <c r="O20" s="5" t="s">
        <v>116</v>
      </c>
    </row>
    <row r="21" spans="1:15" ht="13.5" customHeight="1" x14ac:dyDescent="0.25">
      <c r="A21" s="1">
        <f t="shared" si="0"/>
        <v>20</v>
      </c>
      <c r="B21" s="1" t="s">
        <v>67</v>
      </c>
      <c r="C21" s="1" t="s">
        <v>8</v>
      </c>
      <c r="D21" s="1" t="s">
        <v>9</v>
      </c>
      <c r="E21" s="1" t="s">
        <v>68</v>
      </c>
      <c r="F21" s="2" t="s">
        <v>69</v>
      </c>
      <c r="G21" s="2">
        <v>70351125</v>
      </c>
      <c r="H21" s="2" t="s">
        <v>19</v>
      </c>
      <c r="I21" s="9">
        <v>33</v>
      </c>
      <c r="J21" s="12">
        <v>3.75</v>
      </c>
      <c r="K21" s="11" t="s">
        <v>114</v>
      </c>
      <c r="L21" s="3" t="s">
        <v>8</v>
      </c>
      <c r="M21" s="4" t="s">
        <v>9</v>
      </c>
      <c r="N21" s="8" t="s">
        <v>115</v>
      </c>
      <c r="O21" s="5" t="s">
        <v>116</v>
      </c>
    </row>
    <row r="22" spans="1:15" ht="13.5" customHeight="1" x14ac:dyDescent="0.25">
      <c r="A22" s="1">
        <f t="shared" si="0"/>
        <v>21</v>
      </c>
      <c r="B22" s="1" t="s">
        <v>70</v>
      </c>
      <c r="C22" s="1" t="s">
        <v>6</v>
      </c>
      <c r="D22" s="1" t="s">
        <v>7</v>
      </c>
      <c r="E22" s="1" t="s">
        <v>71</v>
      </c>
      <c r="F22" s="2" t="s">
        <v>72</v>
      </c>
      <c r="G22" s="2">
        <v>11428744</v>
      </c>
      <c r="H22" s="2" t="s">
        <v>19</v>
      </c>
      <c r="I22" s="9">
        <v>16</v>
      </c>
      <c r="J22" s="12">
        <v>4.6500000000000004</v>
      </c>
      <c r="K22" s="11" t="s">
        <v>114</v>
      </c>
      <c r="L22" s="3" t="s">
        <v>8</v>
      </c>
      <c r="M22" s="4" t="s">
        <v>9</v>
      </c>
      <c r="N22" s="8" t="s">
        <v>115</v>
      </c>
      <c r="O22" s="5" t="s">
        <v>116</v>
      </c>
    </row>
    <row r="23" spans="1:15" ht="13.5" customHeight="1" x14ac:dyDescent="0.25">
      <c r="A23" s="1">
        <f t="shared" si="0"/>
        <v>22</v>
      </c>
      <c r="B23" s="1" t="s">
        <v>73</v>
      </c>
      <c r="C23" s="1" t="s">
        <v>8</v>
      </c>
      <c r="D23" s="1" t="s">
        <v>9</v>
      </c>
      <c r="E23" s="1" t="s">
        <v>68</v>
      </c>
      <c r="F23" s="2" t="s">
        <v>74</v>
      </c>
      <c r="G23" s="2">
        <v>60984258</v>
      </c>
      <c r="H23" s="2" t="s">
        <v>13</v>
      </c>
      <c r="I23" s="9">
        <v>3.4</v>
      </c>
      <c r="J23" s="12">
        <v>2.85</v>
      </c>
      <c r="K23" s="11" t="s">
        <v>114</v>
      </c>
      <c r="L23" s="3" t="s">
        <v>8</v>
      </c>
      <c r="M23" s="4" t="s">
        <v>9</v>
      </c>
      <c r="N23" s="8" t="s">
        <v>115</v>
      </c>
      <c r="O23" s="5" t="s">
        <v>116</v>
      </c>
    </row>
    <row r="24" spans="1:15" ht="13.5" customHeight="1" x14ac:dyDescent="0.25">
      <c r="A24" s="1">
        <f t="shared" si="0"/>
        <v>23</v>
      </c>
      <c r="B24" s="6" t="s">
        <v>75</v>
      </c>
      <c r="C24" s="1" t="s">
        <v>8</v>
      </c>
      <c r="D24" s="1" t="s">
        <v>9</v>
      </c>
      <c r="E24" s="1" t="s">
        <v>76</v>
      </c>
      <c r="F24" s="2" t="s">
        <v>77</v>
      </c>
      <c r="G24" s="2">
        <v>11519618</v>
      </c>
      <c r="H24" s="2" t="s">
        <v>19</v>
      </c>
      <c r="I24" s="9">
        <v>13</v>
      </c>
      <c r="J24" s="12">
        <v>7.5</v>
      </c>
      <c r="K24" s="11" t="s">
        <v>114</v>
      </c>
      <c r="L24" s="3" t="s">
        <v>8</v>
      </c>
      <c r="M24" s="4" t="s">
        <v>9</v>
      </c>
      <c r="N24" s="8" t="s">
        <v>115</v>
      </c>
      <c r="O24" s="5" t="s">
        <v>116</v>
      </c>
    </row>
    <row r="25" spans="1:15" ht="13.5" customHeight="1" x14ac:dyDescent="0.25">
      <c r="A25" s="1">
        <f t="shared" si="0"/>
        <v>24</v>
      </c>
      <c r="B25" s="1" t="s">
        <v>78</v>
      </c>
      <c r="C25" s="1" t="s">
        <v>6</v>
      </c>
      <c r="D25" s="1" t="s">
        <v>7</v>
      </c>
      <c r="E25" s="1" t="s">
        <v>79</v>
      </c>
      <c r="F25" s="2" t="s">
        <v>80</v>
      </c>
      <c r="G25" s="2">
        <v>12431771</v>
      </c>
      <c r="H25" s="2" t="s">
        <v>19</v>
      </c>
      <c r="I25" s="9">
        <v>17</v>
      </c>
      <c r="J25" s="12">
        <v>6</v>
      </c>
      <c r="K25" s="11" t="s">
        <v>114</v>
      </c>
      <c r="L25" s="3" t="s">
        <v>8</v>
      </c>
      <c r="M25" s="4" t="s">
        <v>9</v>
      </c>
      <c r="N25" s="8" t="s">
        <v>115</v>
      </c>
      <c r="O25" s="5" t="s">
        <v>116</v>
      </c>
    </row>
    <row r="26" spans="1:15" ht="13.5" customHeight="1" x14ac:dyDescent="0.25">
      <c r="A26" s="1">
        <f t="shared" si="0"/>
        <v>25</v>
      </c>
      <c r="B26" s="1" t="s">
        <v>67</v>
      </c>
      <c r="C26" s="1" t="s">
        <v>6</v>
      </c>
      <c r="D26" s="1" t="s">
        <v>7</v>
      </c>
      <c r="E26" s="1" t="s">
        <v>81</v>
      </c>
      <c r="F26" s="2" t="s">
        <v>82</v>
      </c>
      <c r="G26" s="2">
        <v>14413868</v>
      </c>
      <c r="H26" s="2" t="s">
        <v>19</v>
      </c>
      <c r="I26" s="9">
        <v>22</v>
      </c>
      <c r="J26" s="12">
        <v>6.45</v>
      </c>
      <c r="K26" s="11" t="s">
        <v>114</v>
      </c>
      <c r="L26" s="3" t="s">
        <v>8</v>
      </c>
      <c r="M26" s="4" t="s">
        <v>9</v>
      </c>
      <c r="N26" s="8" t="s">
        <v>115</v>
      </c>
      <c r="O26" s="5" t="s">
        <v>116</v>
      </c>
    </row>
    <row r="27" spans="1:15" ht="13.5" customHeight="1" x14ac:dyDescent="0.25">
      <c r="A27" s="1">
        <f t="shared" si="0"/>
        <v>26</v>
      </c>
      <c r="B27" s="1" t="s">
        <v>83</v>
      </c>
      <c r="C27" s="1" t="s">
        <v>8</v>
      </c>
      <c r="D27" s="1" t="s">
        <v>9</v>
      </c>
      <c r="E27" s="1" t="s">
        <v>84</v>
      </c>
      <c r="F27" s="2" t="s">
        <v>85</v>
      </c>
      <c r="G27" s="7">
        <v>47668868</v>
      </c>
      <c r="H27" s="2" t="s">
        <v>19</v>
      </c>
      <c r="I27" s="9">
        <v>40</v>
      </c>
      <c r="J27" s="12">
        <v>33.450000000000003</v>
      </c>
      <c r="K27" s="11" t="s">
        <v>122</v>
      </c>
      <c r="L27" s="3" t="s">
        <v>123</v>
      </c>
      <c r="M27" s="4" t="s">
        <v>9</v>
      </c>
      <c r="N27" s="8" t="s">
        <v>124</v>
      </c>
      <c r="O27" s="5" t="s">
        <v>125</v>
      </c>
    </row>
    <row r="28" spans="1:15" ht="13.5" customHeight="1" x14ac:dyDescent="0.25">
      <c r="A28" s="1">
        <f t="shared" si="0"/>
        <v>27</v>
      </c>
      <c r="B28" s="1" t="s">
        <v>83</v>
      </c>
      <c r="C28" s="1" t="s">
        <v>6</v>
      </c>
      <c r="D28" s="1" t="s">
        <v>7</v>
      </c>
      <c r="E28" s="1" t="s">
        <v>86</v>
      </c>
      <c r="F28" s="2" t="s">
        <v>87</v>
      </c>
      <c r="G28" s="2">
        <v>14439916</v>
      </c>
      <c r="H28" s="2" t="s">
        <v>19</v>
      </c>
      <c r="I28" s="9">
        <v>27</v>
      </c>
      <c r="J28" s="12">
        <v>23.1</v>
      </c>
      <c r="K28" s="11" t="s">
        <v>126</v>
      </c>
      <c r="L28" s="3" t="s">
        <v>6</v>
      </c>
      <c r="M28" s="4" t="s">
        <v>7</v>
      </c>
      <c r="N28" s="8" t="s">
        <v>127</v>
      </c>
      <c r="O28" s="5" t="s">
        <v>128</v>
      </c>
    </row>
    <row r="29" spans="1:15" ht="13.5" customHeight="1" x14ac:dyDescent="0.25">
      <c r="A29" s="1">
        <f t="shared" si="0"/>
        <v>28</v>
      </c>
      <c r="B29" s="1" t="s">
        <v>88</v>
      </c>
      <c r="C29" s="1" t="s">
        <v>6</v>
      </c>
      <c r="D29" s="1" t="s">
        <v>7</v>
      </c>
      <c r="E29" s="1" t="s">
        <v>89</v>
      </c>
      <c r="F29" s="2" t="s">
        <v>90</v>
      </c>
      <c r="G29" s="2">
        <v>93931213</v>
      </c>
      <c r="H29" s="2" t="s">
        <v>19</v>
      </c>
      <c r="I29" s="9">
        <v>40</v>
      </c>
      <c r="J29" s="12">
        <v>49.2</v>
      </c>
      <c r="K29" s="11" t="s">
        <v>129</v>
      </c>
      <c r="L29" s="3" t="s">
        <v>6</v>
      </c>
      <c r="M29" s="4" t="s">
        <v>7</v>
      </c>
      <c r="N29" s="8" t="s">
        <v>130</v>
      </c>
      <c r="O29" s="5" t="s">
        <v>131</v>
      </c>
    </row>
    <row r="30" spans="1:15" ht="13.5" customHeight="1" x14ac:dyDescent="0.25">
      <c r="A30" s="1">
        <f t="shared" si="0"/>
        <v>29</v>
      </c>
      <c r="B30" s="1" t="s">
        <v>83</v>
      </c>
      <c r="C30" s="1" t="s">
        <v>8</v>
      </c>
      <c r="D30" s="1" t="s">
        <v>9</v>
      </c>
      <c r="E30" s="1" t="s">
        <v>76</v>
      </c>
      <c r="F30" s="2" t="s">
        <v>91</v>
      </c>
      <c r="G30" s="2">
        <v>11596677</v>
      </c>
      <c r="H30" s="2" t="s">
        <v>19</v>
      </c>
      <c r="I30" s="9">
        <v>35</v>
      </c>
      <c r="J30" s="12">
        <v>49.5</v>
      </c>
      <c r="K30" s="11" t="s">
        <v>132</v>
      </c>
      <c r="L30" s="3" t="s">
        <v>8</v>
      </c>
      <c r="M30" s="4" t="s">
        <v>9</v>
      </c>
      <c r="N30" s="8" t="s">
        <v>133</v>
      </c>
      <c r="O30" s="5" t="s">
        <v>134</v>
      </c>
    </row>
    <row r="31" spans="1:15" ht="13.5" customHeight="1" x14ac:dyDescent="0.25">
      <c r="A31" s="1">
        <f t="shared" si="0"/>
        <v>30</v>
      </c>
      <c r="B31" s="1" t="s">
        <v>92</v>
      </c>
      <c r="C31" s="1" t="s">
        <v>8</v>
      </c>
      <c r="D31" s="1" t="s">
        <v>9</v>
      </c>
      <c r="E31" s="1" t="s">
        <v>93</v>
      </c>
      <c r="F31" s="2" t="s">
        <v>94</v>
      </c>
      <c r="G31" s="2">
        <v>11595993</v>
      </c>
      <c r="H31" s="2" t="s">
        <v>19</v>
      </c>
      <c r="I31" s="9">
        <v>40</v>
      </c>
      <c r="J31" s="12">
        <v>29.7</v>
      </c>
      <c r="K31" s="11" t="s">
        <v>135</v>
      </c>
      <c r="L31" s="3" t="s">
        <v>8</v>
      </c>
      <c r="M31" s="4" t="s">
        <v>9</v>
      </c>
      <c r="N31" s="8" t="s">
        <v>136</v>
      </c>
      <c r="O31" s="5" t="s">
        <v>137</v>
      </c>
    </row>
    <row r="32" spans="1:15" ht="13.5" customHeight="1" x14ac:dyDescent="0.25">
      <c r="A32" s="1">
        <f t="shared" si="0"/>
        <v>31</v>
      </c>
      <c r="B32" s="1" t="s">
        <v>95</v>
      </c>
      <c r="C32" s="1" t="s">
        <v>6</v>
      </c>
      <c r="D32" s="1" t="s">
        <v>7</v>
      </c>
      <c r="E32" s="1" t="s">
        <v>96</v>
      </c>
      <c r="F32" s="2" t="s">
        <v>97</v>
      </c>
      <c r="G32" s="2">
        <v>70350729</v>
      </c>
      <c r="H32" s="2" t="s">
        <v>19</v>
      </c>
      <c r="I32" s="9">
        <v>17</v>
      </c>
      <c r="J32" s="12">
        <v>6.9</v>
      </c>
      <c r="K32" s="11" t="s">
        <v>138</v>
      </c>
      <c r="L32" s="3" t="s">
        <v>6</v>
      </c>
      <c r="M32" s="4" t="s">
        <v>7</v>
      </c>
      <c r="N32" s="8" t="s">
        <v>139</v>
      </c>
      <c r="O32" s="5" t="s">
        <v>140</v>
      </c>
    </row>
    <row r="33" spans="1:15" ht="13.5" customHeight="1" x14ac:dyDescent="0.25">
      <c r="A33" s="1">
        <f t="shared" si="0"/>
        <v>32</v>
      </c>
      <c r="B33" s="1" t="s">
        <v>95</v>
      </c>
      <c r="C33" s="1" t="s">
        <v>6</v>
      </c>
      <c r="D33" s="1" t="s">
        <v>7</v>
      </c>
      <c r="E33" s="1" t="s">
        <v>98</v>
      </c>
      <c r="F33" s="2" t="s">
        <v>99</v>
      </c>
      <c r="G33" s="2">
        <v>12199903</v>
      </c>
      <c r="H33" s="2" t="s">
        <v>19</v>
      </c>
      <c r="I33" s="9">
        <v>6</v>
      </c>
      <c r="J33" s="12">
        <v>12.15</v>
      </c>
      <c r="K33" s="11" t="s">
        <v>141</v>
      </c>
      <c r="L33" s="3" t="s">
        <v>6</v>
      </c>
      <c r="M33" s="4" t="s">
        <v>7</v>
      </c>
      <c r="N33" s="8" t="s">
        <v>142</v>
      </c>
      <c r="O33" s="5" t="s">
        <v>143</v>
      </c>
    </row>
    <row r="34" spans="1:15" ht="13.5" customHeight="1" x14ac:dyDescent="0.25">
      <c r="A34" s="1">
        <f t="shared" si="0"/>
        <v>33</v>
      </c>
      <c r="B34" s="1" t="s">
        <v>95</v>
      </c>
      <c r="C34" s="1" t="s">
        <v>6</v>
      </c>
      <c r="D34" s="1" t="s">
        <v>7</v>
      </c>
      <c r="E34" s="1" t="s">
        <v>100</v>
      </c>
      <c r="F34" s="2" t="s">
        <v>101</v>
      </c>
      <c r="G34" s="2">
        <v>13668862</v>
      </c>
      <c r="H34" s="2" t="s">
        <v>19</v>
      </c>
      <c r="I34" s="9">
        <v>17</v>
      </c>
      <c r="J34" s="12">
        <v>7.05</v>
      </c>
      <c r="K34" s="11" t="s">
        <v>144</v>
      </c>
      <c r="L34" s="3" t="s">
        <v>6</v>
      </c>
      <c r="M34" s="4" t="s">
        <v>7</v>
      </c>
      <c r="N34" s="8" t="s">
        <v>145</v>
      </c>
      <c r="O34" s="5" t="s">
        <v>146</v>
      </c>
    </row>
    <row r="35" spans="1:15" ht="13.5" customHeight="1" x14ac:dyDescent="0.25">
      <c r="A35" s="1">
        <f t="shared" si="0"/>
        <v>34</v>
      </c>
      <c r="B35" s="1" t="s">
        <v>95</v>
      </c>
      <c r="C35" s="1" t="s">
        <v>8</v>
      </c>
      <c r="D35" s="1" t="s">
        <v>39</v>
      </c>
      <c r="E35" s="1" t="s">
        <v>86</v>
      </c>
      <c r="F35" s="2" t="s">
        <v>102</v>
      </c>
      <c r="G35" s="2">
        <v>11484561</v>
      </c>
      <c r="H35" s="2" t="s">
        <v>19</v>
      </c>
      <c r="I35" s="9">
        <v>22</v>
      </c>
      <c r="J35" s="12">
        <v>8.4</v>
      </c>
      <c r="K35" s="11" t="s">
        <v>147</v>
      </c>
      <c r="L35" s="3" t="s">
        <v>8</v>
      </c>
      <c r="M35" s="4" t="s">
        <v>9</v>
      </c>
      <c r="N35" s="8" t="s">
        <v>127</v>
      </c>
      <c r="O35" s="5" t="s">
        <v>148</v>
      </c>
    </row>
    <row r="36" spans="1:15" ht="13.5" customHeight="1" x14ac:dyDescent="0.25">
      <c r="A36" s="1">
        <f t="shared" si="0"/>
        <v>35</v>
      </c>
      <c r="B36" s="1" t="s">
        <v>95</v>
      </c>
      <c r="C36" s="1" t="s">
        <v>8</v>
      </c>
      <c r="D36" s="1" t="s">
        <v>39</v>
      </c>
      <c r="E36" s="1" t="s">
        <v>86</v>
      </c>
      <c r="F36" s="2" t="s">
        <v>103</v>
      </c>
      <c r="G36" s="2">
        <v>23889630</v>
      </c>
      <c r="H36" s="2" t="s">
        <v>13</v>
      </c>
      <c r="I36" s="9">
        <v>5</v>
      </c>
      <c r="J36" s="12">
        <v>1.35</v>
      </c>
      <c r="K36" s="11" t="s">
        <v>147</v>
      </c>
      <c r="L36" s="3" t="s">
        <v>8</v>
      </c>
      <c r="M36" s="4" t="s">
        <v>9</v>
      </c>
      <c r="N36" s="8" t="s">
        <v>127</v>
      </c>
      <c r="O36" s="5" t="s">
        <v>148</v>
      </c>
    </row>
    <row r="37" spans="1:15" ht="13.5" customHeight="1" x14ac:dyDescent="0.25">
      <c r="A37" s="1">
        <f t="shared" si="0"/>
        <v>36</v>
      </c>
      <c r="B37" s="1" t="s">
        <v>83</v>
      </c>
      <c r="C37" s="1" t="s">
        <v>6</v>
      </c>
      <c r="D37" s="1" t="s">
        <v>9</v>
      </c>
      <c r="E37" s="1" t="s">
        <v>104</v>
      </c>
      <c r="F37" s="2" t="s">
        <v>105</v>
      </c>
      <c r="G37" s="2">
        <v>12018132</v>
      </c>
      <c r="H37" s="2" t="s">
        <v>19</v>
      </c>
      <c r="I37" s="9">
        <v>24</v>
      </c>
      <c r="J37" s="12">
        <v>8.25</v>
      </c>
      <c r="K37" s="11" t="s">
        <v>149</v>
      </c>
      <c r="L37" s="3" t="s">
        <v>6</v>
      </c>
      <c r="M37" s="4" t="s">
        <v>7</v>
      </c>
      <c r="N37" s="8" t="s">
        <v>150</v>
      </c>
      <c r="O37" s="5" t="s">
        <v>151</v>
      </c>
    </row>
    <row r="38" spans="1:15" ht="13.5" customHeight="1" x14ac:dyDescent="0.25">
      <c r="A38" s="1">
        <f t="shared" si="0"/>
        <v>37</v>
      </c>
      <c r="B38" s="1" t="s">
        <v>83</v>
      </c>
      <c r="C38" s="1" t="s">
        <v>6</v>
      </c>
      <c r="D38" s="1" t="s">
        <v>7</v>
      </c>
      <c r="E38" s="1" t="s">
        <v>106</v>
      </c>
      <c r="F38" s="2" t="s">
        <v>107</v>
      </c>
      <c r="G38" s="2">
        <v>11596721</v>
      </c>
      <c r="H38" s="2" t="s">
        <v>19</v>
      </c>
      <c r="I38" s="9">
        <v>17</v>
      </c>
      <c r="J38" s="12">
        <v>2.85</v>
      </c>
      <c r="K38" s="11" t="s">
        <v>152</v>
      </c>
      <c r="L38" s="3" t="s">
        <v>6</v>
      </c>
      <c r="M38" s="4" t="s">
        <v>7</v>
      </c>
      <c r="N38" s="8" t="s">
        <v>153</v>
      </c>
      <c r="O38" s="5" t="s">
        <v>151</v>
      </c>
    </row>
    <row r="39" spans="1:15" ht="13.5" customHeight="1" x14ac:dyDescent="0.25">
      <c r="A39" s="1"/>
    </row>
    <row r="40" spans="1:15" x14ac:dyDescent="0.25">
      <c r="I40">
        <f>SUM(I2:I38)</f>
        <v>659.09999999999991</v>
      </c>
      <c r="J40" s="13">
        <f>SUM(J2:J38)</f>
        <v>436.5</v>
      </c>
    </row>
  </sheetData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ppe </vt:lpstr>
      <vt:lpstr>'ppe 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2015-11-02T09:13:28Z</dcterms:modified>
</cp:coreProperties>
</file>