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ppe oświetlenie" sheetId="6" r:id="rId1"/>
  </sheets>
  <calcPr calcId="145621"/>
</workbook>
</file>

<file path=xl/calcChain.xml><?xml version="1.0" encoding="utf-8"?>
<calcChain xmlns="http://schemas.openxmlformats.org/spreadsheetml/2006/main">
  <c r="M69" i="6" l="1"/>
  <c r="L69" i="6"/>
  <c r="A68" i="6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</calcChain>
</file>

<file path=xl/sharedStrings.xml><?xml version="1.0" encoding="utf-8"?>
<sst xmlns="http://schemas.openxmlformats.org/spreadsheetml/2006/main" count="482" uniqueCount="211">
  <si>
    <t>Nr licznika</t>
  </si>
  <si>
    <t>Kod</t>
  </si>
  <si>
    <t>Miejscowość</t>
  </si>
  <si>
    <t>Lokalizacja</t>
  </si>
  <si>
    <t>Moc umowna [kW]</t>
  </si>
  <si>
    <t>Lp.</t>
  </si>
  <si>
    <t>Kod PPE</t>
  </si>
  <si>
    <t>N ewidencyjny</t>
  </si>
  <si>
    <t>Szacunkowe roczne zużycie energii [MWh]</t>
  </si>
  <si>
    <t>42-263</t>
  </si>
  <si>
    <t>Wrzosowa</t>
  </si>
  <si>
    <t>Huta Stara, Główna</t>
  </si>
  <si>
    <t>ENID_3041035143</t>
  </si>
  <si>
    <t>34-90699011</t>
  </si>
  <si>
    <t>D11</t>
  </si>
  <si>
    <t>O11</t>
  </si>
  <si>
    <t>Korwinów, Ceramiczna</t>
  </si>
  <si>
    <t>ENID_3041035144</t>
  </si>
  <si>
    <t>34-90699021</t>
  </si>
  <si>
    <t>Brzeziny Kolonia, Biała</t>
  </si>
  <si>
    <t>ENID_3041035145</t>
  </si>
  <si>
    <t>34-90699031</t>
  </si>
  <si>
    <t>Bargły, Śląska</t>
  </si>
  <si>
    <t>ENID_3041035146</t>
  </si>
  <si>
    <t>34-90699051</t>
  </si>
  <si>
    <t>Bargły, Kwiatowa</t>
  </si>
  <si>
    <t>ENID_3041035147</t>
  </si>
  <si>
    <t>34-90699061</t>
  </si>
  <si>
    <t>Bargły, Laurowa</t>
  </si>
  <si>
    <t>ENID_3041035148</t>
  </si>
  <si>
    <t>34-90699071</t>
  </si>
  <si>
    <t>Brzeziny Kolonia, Szczytowa</t>
  </si>
  <si>
    <t>ENID_3041035149</t>
  </si>
  <si>
    <t>34-90699081</t>
  </si>
  <si>
    <t>Bargły, Wierzbowa</t>
  </si>
  <si>
    <t>ENID_3041035150</t>
  </si>
  <si>
    <t>34-90699091</t>
  </si>
  <si>
    <t>Brzeziny Kolonia, Staszica - Cegielnia</t>
  </si>
  <si>
    <t>ENID_3041035151</t>
  </si>
  <si>
    <t>34-90699101</t>
  </si>
  <si>
    <t>Brzeziny Kolonia, Biała - Szafirowa</t>
  </si>
  <si>
    <t>ENID_3041035152</t>
  </si>
  <si>
    <t>34-90699121</t>
  </si>
  <si>
    <t>Huta Stara, Tkacka</t>
  </si>
  <si>
    <t>ENID_3041035153</t>
  </si>
  <si>
    <t>34-90699131</t>
  </si>
  <si>
    <t>Huta Stara, Pszenna</t>
  </si>
  <si>
    <t>ENID_3041035163</t>
  </si>
  <si>
    <t>34-90699141</t>
  </si>
  <si>
    <t>Huta Stara, Północna</t>
  </si>
  <si>
    <t>ENID_3041035183</t>
  </si>
  <si>
    <t>34-90699151</t>
  </si>
  <si>
    <t>Huta Stara, Rolnicza</t>
  </si>
  <si>
    <t>ENID_3041035184</t>
  </si>
  <si>
    <t>34-90699161</t>
  </si>
  <si>
    <t>Korwinów</t>
  </si>
  <si>
    <t>ENID_3041035185</t>
  </si>
  <si>
    <t>34-90699171</t>
  </si>
  <si>
    <t>Korwinów, Kręta</t>
  </si>
  <si>
    <t>ENID_3041035186</t>
  </si>
  <si>
    <t>34-90699181</t>
  </si>
  <si>
    <t>42-262</t>
  </si>
  <si>
    <t>Poczesna</t>
  </si>
  <si>
    <t>Nierada, Gajowa</t>
  </si>
  <si>
    <t>ENID_3041035187</t>
  </si>
  <si>
    <t>34-90699191</t>
  </si>
  <si>
    <t>Nierada, Targowa</t>
  </si>
  <si>
    <t>ENID_3041035188</t>
  </si>
  <si>
    <t>34-90699201</t>
  </si>
  <si>
    <t>Nierada, Laurowa</t>
  </si>
  <si>
    <t>ENID_3041035189</t>
  </si>
  <si>
    <t>34-90699211</t>
  </si>
  <si>
    <t>Nierada, Targowa - Mazury</t>
  </si>
  <si>
    <t>ENID_3041035190</t>
  </si>
  <si>
    <t>34-90699221</t>
  </si>
  <si>
    <t>Łąkowa</t>
  </si>
  <si>
    <t>ENID_3041035191</t>
  </si>
  <si>
    <t>34-90699241</t>
  </si>
  <si>
    <t>Szkolna</t>
  </si>
  <si>
    <t>ENID_3041035192</t>
  </si>
  <si>
    <t>34-90699251</t>
  </si>
  <si>
    <t>Cmentarna - Młyn</t>
  </si>
  <si>
    <t>ENID_3041035193</t>
  </si>
  <si>
    <t>34-90699261</t>
  </si>
  <si>
    <t>Strażacka</t>
  </si>
  <si>
    <t>ENID_3041035194</t>
  </si>
  <si>
    <t>34-90699271</t>
  </si>
  <si>
    <t>Sportowa</t>
  </si>
  <si>
    <t>ENID_3041035195</t>
  </si>
  <si>
    <t>34-90699281</t>
  </si>
  <si>
    <t>Słowik, Podmokła Skrzynka</t>
  </si>
  <si>
    <t>ENID_3041035196</t>
  </si>
  <si>
    <t>34-90699291</t>
  </si>
  <si>
    <t>Słowik, Równoległa</t>
  </si>
  <si>
    <t>ENID_3041035198</t>
  </si>
  <si>
    <t>34-90699301</t>
  </si>
  <si>
    <t>ENID_3041035197</t>
  </si>
  <si>
    <t>34-90699311</t>
  </si>
  <si>
    <t>Słowik, Spacerowa</t>
  </si>
  <si>
    <t>ENID_3041035199</t>
  </si>
  <si>
    <t>34-90699321</t>
  </si>
  <si>
    <t>ENID_3041035200</t>
  </si>
  <si>
    <t>34-90699331</t>
  </si>
  <si>
    <t>ENID_3041035201</t>
  </si>
  <si>
    <t>34-90699341</t>
  </si>
  <si>
    <t>Brzeziny Kolonia, Staszica</t>
  </si>
  <si>
    <t>ENID_3041035202</t>
  </si>
  <si>
    <t>34-90699351</t>
  </si>
  <si>
    <t>Katowicka</t>
  </si>
  <si>
    <t>ENID_3041035203</t>
  </si>
  <si>
    <t>34-90699361</t>
  </si>
  <si>
    <t>ENID_3041035204</t>
  </si>
  <si>
    <t>34-90699371</t>
  </si>
  <si>
    <t>Długa</t>
  </si>
  <si>
    <t>ENID_3041035223</t>
  </si>
  <si>
    <t>34-90699381</t>
  </si>
  <si>
    <t>Fabryczna</t>
  </si>
  <si>
    <t>ENID_3041035224</t>
  </si>
  <si>
    <t>34-90699391</t>
  </si>
  <si>
    <t>Polna</t>
  </si>
  <si>
    <t>ENID_3041035225</t>
  </si>
  <si>
    <t>34-90699401</t>
  </si>
  <si>
    <t>Źródlana</t>
  </si>
  <si>
    <t>ENID_3041035226</t>
  </si>
  <si>
    <t>34-90699411</t>
  </si>
  <si>
    <t>ENID_3041035227</t>
  </si>
  <si>
    <t>34-90699421</t>
  </si>
  <si>
    <t>Częstochowska</t>
  </si>
  <si>
    <t>ENID_3041035228</t>
  </si>
  <si>
    <t>34-90699441</t>
  </si>
  <si>
    <t>ENID_3041035229</t>
  </si>
  <si>
    <t>34-90699451</t>
  </si>
  <si>
    <t>Południowa S-117</t>
  </si>
  <si>
    <t>ENID_3041035230</t>
  </si>
  <si>
    <t>34-90699461</t>
  </si>
  <si>
    <t>Zawodzia, 1-go Maja</t>
  </si>
  <si>
    <t>ENID_3041035231</t>
  </si>
  <si>
    <t>34-90699471</t>
  </si>
  <si>
    <t>Górnicza</t>
  </si>
  <si>
    <t>ENID_3041035232</t>
  </si>
  <si>
    <t>34-90699491</t>
  </si>
  <si>
    <t>Zaniwie</t>
  </si>
  <si>
    <t>ENID_3041035233</t>
  </si>
  <si>
    <t>34-90699501</t>
  </si>
  <si>
    <t>Przemysłowa</t>
  </si>
  <si>
    <t>ENID_3041035234</t>
  </si>
  <si>
    <t>34-90699511</t>
  </si>
  <si>
    <t>Korwinów, Młyńska</t>
  </si>
  <si>
    <t>ENID_3041035243</t>
  </si>
  <si>
    <t>34-90699521</t>
  </si>
  <si>
    <t>ENID_3041035244</t>
  </si>
  <si>
    <t>34-90699531</t>
  </si>
  <si>
    <t>Wesoła</t>
  </si>
  <si>
    <t>ENID_3041035245</t>
  </si>
  <si>
    <t>34-90699541</t>
  </si>
  <si>
    <t>Południowa</t>
  </si>
  <si>
    <t>ENID_3041035246</t>
  </si>
  <si>
    <t>34-90699551</t>
  </si>
  <si>
    <t>Nierada, Leszczynowa</t>
  </si>
  <si>
    <t>ENID_3041035247</t>
  </si>
  <si>
    <t>34-90699561</t>
  </si>
  <si>
    <t>ENID_3041035248</t>
  </si>
  <si>
    <t>34-90699571</t>
  </si>
  <si>
    <t>Kopalniana</t>
  </si>
  <si>
    <t>ENID_3041035249</t>
  </si>
  <si>
    <t>34-90699581</t>
  </si>
  <si>
    <t>Leśna</t>
  </si>
  <si>
    <t>ENID_3041035250</t>
  </si>
  <si>
    <t>34-90699591</t>
  </si>
  <si>
    <t>Sabinowska</t>
  </si>
  <si>
    <t>ENID_3041035251</t>
  </si>
  <si>
    <t>34-90699601</t>
  </si>
  <si>
    <t>Korwinów, Okólna Słup 80</t>
  </si>
  <si>
    <t>ENID_3041035252</t>
  </si>
  <si>
    <t>34-90699611</t>
  </si>
  <si>
    <t>Kwiatowa</t>
  </si>
  <si>
    <t>ENID_3041035263</t>
  </si>
  <si>
    <t>34/00000586</t>
  </si>
  <si>
    <t>ENID_3041035283</t>
  </si>
  <si>
    <t>34/00000587</t>
  </si>
  <si>
    <t>ENID_3041035284</t>
  </si>
  <si>
    <t>34/00000588</t>
  </si>
  <si>
    <t>Brzeziny Kolonia, Wirażowa</t>
  </si>
  <si>
    <t>ENID_3041035285</t>
  </si>
  <si>
    <t>34/00000589</t>
  </si>
  <si>
    <t>Brzeziny, Kolonia, Jodłowa</t>
  </si>
  <si>
    <t>ENID_3041035286</t>
  </si>
  <si>
    <t>34/00000590</t>
  </si>
  <si>
    <t>Słowik, Zielona</t>
  </si>
  <si>
    <t>ENID_3041035287</t>
  </si>
  <si>
    <t>34/00000720</t>
  </si>
  <si>
    <t>Katowicka - Kładka</t>
  </si>
  <si>
    <t>ENID_3041035288</t>
  </si>
  <si>
    <t>34-61669021</t>
  </si>
  <si>
    <t>ENID_3041035289</t>
  </si>
  <si>
    <t>34/00003975</t>
  </si>
  <si>
    <t>Brzeziny Kolonia, Rzeczna</t>
  </si>
  <si>
    <t>34/00004644</t>
  </si>
  <si>
    <t>Razem</t>
  </si>
  <si>
    <t>Szacunkowe  zużycie energii [MWh]</t>
  </si>
  <si>
    <t>Nr ewidencyjny w umowie dystrybucyjnej</t>
  </si>
  <si>
    <t>kompleksowa</t>
  </si>
  <si>
    <t>Grupa taryfowa</t>
  </si>
  <si>
    <t>Korwinów, Ceramiczna dz. 63/7</t>
  </si>
  <si>
    <t>34/00005138</t>
  </si>
  <si>
    <t>C11</t>
  </si>
  <si>
    <t>Uwagi o umowie</t>
  </si>
  <si>
    <t>rozdzielona</t>
  </si>
  <si>
    <t>Słowik, Podlaska dz. 481</t>
  </si>
  <si>
    <t>84/8803097</t>
  </si>
  <si>
    <t> 70088397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</si>
</sst>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/>
    </xf>
    <xf numFmtId="0" fontId="2" fillId="4" borderId="1" xfId="0" applyFont="1" applyFill="1" applyBorder="1"/>
    <xf numFmtId="0" fontId="3" fillId="2" borderId="0" xfId="0" applyFont="1" applyFill="1"/>
    <xf numFmtId="0" fontId="3" fillId="3" borderId="0" xfId="0" applyFont="1" applyFill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 applyProtection="1">
      <alignment horizontal="center" wrapText="1"/>
    </xf>
    <xf numFmtId="0" fontId="3" fillId="6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right" vertical="center" wrapText="1"/>
    </xf>
    <xf numFmtId="0" fontId="3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0"/>
  <sheetViews>
    <sheetView tabSelected="1" workbookViewId="0">
      <selection activeCell="N69" sqref="A1:N69"/>
    </sheetView>
  </sheetViews>
  <sheetFormatPr defaultRowHeight="12" x14ac:dyDescent="0.2"/>
  <cols>
    <col min="1" max="1" width="5.7109375" style="7" customWidth="1"/>
    <col min="2" max="2" width="9.140625" style="25"/>
    <col min="3" max="3" width="9.140625" style="7"/>
    <col min="4" max="4" width="27.28515625" style="7" customWidth="1"/>
    <col min="5" max="5" width="17.5703125" style="12" customWidth="1"/>
    <col min="6" max="6" width="13.28515625" style="7" customWidth="1"/>
    <col min="7" max="7" width="12.28515625" style="12" customWidth="1"/>
    <col min="8" max="8" width="12" style="7" customWidth="1"/>
    <col min="9" max="10" width="0" style="7" hidden="1" customWidth="1"/>
    <col min="11" max="11" width="9.140625" style="7"/>
    <col min="12" max="13" width="8.140625" style="7" customWidth="1"/>
    <col min="14" max="14" width="12.42578125" style="7" customWidth="1"/>
    <col min="15" max="16384" width="9.140625" style="7"/>
  </cols>
  <sheetData>
    <row r="1" spans="1:14" s="1" customFormat="1" ht="70.5" customHeight="1" x14ac:dyDescent="0.2">
      <c r="A1" s="20" t="s">
        <v>5</v>
      </c>
      <c r="B1" s="20" t="s">
        <v>1</v>
      </c>
      <c r="C1" s="20" t="s">
        <v>2</v>
      </c>
      <c r="D1" s="20" t="s">
        <v>3</v>
      </c>
      <c r="E1" s="20" t="s">
        <v>6</v>
      </c>
      <c r="F1" s="21" t="s">
        <v>7</v>
      </c>
      <c r="G1" s="20" t="s">
        <v>200</v>
      </c>
      <c r="H1" s="20" t="s">
        <v>0</v>
      </c>
      <c r="I1" s="20" t="s">
        <v>4</v>
      </c>
      <c r="J1" s="20" t="s">
        <v>8</v>
      </c>
      <c r="K1" s="20" t="s">
        <v>202</v>
      </c>
      <c r="L1" s="20" t="s">
        <v>4</v>
      </c>
      <c r="M1" s="20" t="s">
        <v>199</v>
      </c>
      <c r="N1" s="22" t="s">
        <v>206</v>
      </c>
    </row>
    <row r="2" spans="1:14" ht="11.25" customHeight="1" x14ac:dyDescent="0.2">
      <c r="A2" s="2">
        <v>1</v>
      </c>
      <c r="B2" s="23" t="s">
        <v>9</v>
      </c>
      <c r="C2" s="3" t="s">
        <v>10</v>
      </c>
      <c r="D2" s="3" t="s">
        <v>11</v>
      </c>
      <c r="E2" s="4" t="s">
        <v>12</v>
      </c>
      <c r="F2" s="13" t="s">
        <v>13</v>
      </c>
      <c r="G2" s="5">
        <v>304002410</v>
      </c>
      <c r="H2" s="2">
        <v>14478016</v>
      </c>
      <c r="I2" s="2">
        <v>3</v>
      </c>
      <c r="J2" s="2">
        <v>12.3</v>
      </c>
      <c r="K2" s="2" t="s">
        <v>15</v>
      </c>
      <c r="L2" s="2">
        <v>3</v>
      </c>
      <c r="M2" s="2">
        <v>12.3</v>
      </c>
      <c r="N2" s="6" t="s">
        <v>207</v>
      </c>
    </row>
    <row r="3" spans="1:14" ht="11.25" customHeight="1" x14ac:dyDescent="0.2">
      <c r="A3" s="2">
        <f>A2+1</f>
        <v>2</v>
      </c>
      <c r="B3" s="23" t="s">
        <v>9</v>
      </c>
      <c r="C3" s="3" t="s">
        <v>10</v>
      </c>
      <c r="D3" s="3" t="s">
        <v>16</v>
      </c>
      <c r="E3" s="4" t="s">
        <v>17</v>
      </c>
      <c r="F3" s="13" t="s">
        <v>18</v>
      </c>
      <c r="G3" s="5">
        <v>304002409</v>
      </c>
      <c r="H3" s="2">
        <v>70388949</v>
      </c>
      <c r="I3" s="2">
        <v>3</v>
      </c>
      <c r="J3" s="2">
        <v>10.95</v>
      </c>
      <c r="K3" s="2" t="s">
        <v>15</v>
      </c>
      <c r="L3" s="2">
        <v>3</v>
      </c>
      <c r="M3" s="2">
        <v>10.95</v>
      </c>
      <c r="N3" s="6" t="s">
        <v>207</v>
      </c>
    </row>
    <row r="4" spans="1:14" ht="11.25" customHeight="1" x14ac:dyDescent="0.2">
      <c r="A4" s="2">
        <f t="shared" ref="A4:A68" si="0">A3+1</f>
        <v>3</v>
      </c>
      <c r="B4" s="23" t="s">
        <v>9</v>
      </c>
      <c r="C4" s="3" t="s">
        <v>10</v>
      </c>
      <c r="D4" s="3" t="s">
        <v>19</v>
      </c>
      <c r="E4" s="4" t="s">
        <v>20</v>
      </c>
      <c r="F4" s="13" t="s">
        <v>21</v>
      </c>
      <c r="G4" s="5">
        <v>304002408</v>
      </c>
      <c r="H4" s="2">
        <v>444715</v>
      </c>
      <c r="I4" s="2">
        <v>5</v>
      </c>
      <c r="J4" s="2">
        <v>18.600000000000001</v>
      </c>
      <c r="K4" s="2" t="s">
        <v>15</v>
      </c>
      <c r="L4" s="2">
        <v>5</v>
      </c>
      <c r="M4" s="2">
        <v>18.600000000000001</v>
      </c>
      <c r="N4" s="6" t="s">
        <v>207</v>
      </c>
    </row>
    <row r="5" spans="1:14" ht="11.25" customHeight="1" x14ac:dyDescent="0.2">
      <c r="A5" s="2">
        <f t="shared" si="0"/>
        <v>4</v>
      </c>
      <c r="B5" s="23" t="s">
        <v>9</v>
      </c>
      <c r="C5" s="3" t="s">
        <v>10</v>
      </c>
      <c r="D5" s="3" t="s">
        <v>22</v>
      </c>
      <c r="E5" s="4" t="s">
        <v>23</v>
      </c>
      <c r="F5" s="13" t="s">
        <v>24</v>
      </c>
      <c r="G5" s="5">
        <v>304002407</v>
      </c>
      <c r="H5" s="2">
        <v>11518730</v>
      </c>
      <c r="I5" s="2">
        <v>2</v>
      </c>
      <c r="J5" s="2">
        <v>13.05</v>
      </c>
      <c r="K5" s="2" t="s">
        <v>15</v>
      </c>
      <c r="L5" s="2">
        <v>2</v>
      </c>
      <c r="M5" s="2">
        <v>13.05</v>
      </c>
      <c r="N5" s="6" t="s">
        <v>207</v>
      </c>
    </row>
    <row r="6" spans="1:14" ht="11.25" customHeight="1" x14ac:dyDescent="0.2">
      <c r="A6" s="2">
        <f t="shared" si="0"/>
        <v>5</v>
      </c>
      <c r="B6" s="23" t="s">
        <v>9</v>
      </c>
      <c r="C6" s="3" t="s">
        <v>10</v>
      </c>
      <c r="D6" s="3" t="s">
        <v>25</v>
      </c>
      <c r="E6" s="4" t="s">
        <v>26</v>
      </c>
      <c r="F6" s="13" t="s">
        <v>27</v>
      </c>
      <c r="G6" s="5">
        <v>304002406</v>
      </c>
      <c r="H6" s="2">
        <v>5706541</v>
      </c>
      <c r="I6" s="2">
        <v>3</v>
      </c>
      <c r="J6" s="2">
        <v>9.6</v>
      </c>
      <c r="K6" s="2" t="s">
        <v>15</v>
      </c>
      <c r="L6" s="2">
        <v>3</v>
      </c>
      <c r="M6" s="2">
        <v>9.6</v>
      </c>
      <c r="N6" s="6" t="s">
        <v>207</v>
      </c>
    </row>
    <row r="7" spans="1:14" ht="11.25" customHeight="1" x14ac:dyDescent="0.2">
      <c r="A7" s="2">
        <f t="shared" si="0"/>
        <v>6</v>
      </c>
      <c r="B7" s="23" t="s">
        <v>9</v>
      </c>
      <c r="C7" s="3" t="s">
        <v>10</v>
      </c>
      <c r="D7" s="3" t="s">
        <v>28</v>
      </c>
      <c r="E7" s="4" t="s">
        <v>29</v>
      </c>
      <c r="F7" s="13" t="s">
        <v>30</v>
      </c>
      <c r="G7" s="5">
        <v>304002405</v>
      </c>
      <c r="H7" s="2">
        <v>6044257</v>
      </c>
      <c r="I7" s="2">
        <v>5</v>
      </c>
      <c r="J7" s="2">
        <v>21.6</v>
      </c>
      <c r="K7" s="2" t="s">
        <v>15</v>
      </c>
      <c r="L7" s="2">
        <v>5</v>
      </c>
      <c r="M7" s="2">
        <v>21.6</v>
      </c>
      <c r="N7" s="6" t="s">
        <v>207</v>
      </c>
    </row>
    <row r="8" spans="1:14" ht="11.25" customHeight="1" x14ac:dyDescent="0.2">
      <c r="A8" s="2">
        <f t="shared" si="0"/>
        <v>7</v>
      </c>
      <c r="B8" s="23" t="s">
        <v>9</v>
      </c>
      <c r="C8" s="3" t="s">
        <v>10</v>
      </c>
      <c r="D8" s="3" t="s">
        <v>31</v>
      </c>
      <c r="E8" s="4" t="s">
        <v>32</v>
      </c>
      <c r="F8" s="13" t="s">
        <v>33</v>
      </c>
      <c r="G8" s="5">
        <v>304002404</v>
      </c>
      <c r="H8" s="2">
        <v>10797336</v>
      </c>
      <c r="I8" s="2">
        <v>2</v>
      </c>
      <c r="J8" s="2">
        <v>6</v>
      </c>
      <c r="K8" s="2" t="s">
        <v>15</v>
      </c>
      <c r="L8" s="2">
        <v>2</v>
      </c>
      <c r="M8" s="2">
        <v>6</v>
      </c>
      <c r="N8" s="6" t="s">
        <v>207</v>
      </c>
    </row>
    <row r="9" spans="1:14" ht="11.25" customHeight="1" x14ac:dyDescent="0.2">
      <c r="A9" s="2">
        <f t="shared" si="0"/>
        <v>8</v>
      </c>
      <c r="B9" s="23" t="s">
        <v>9</v>
      </c>
      <c r="C9" s="3" t="s">
        <v>10</v>
      </c>
      <c r="D9" s="3" t="s">
        <v>34</v>
      </c>
      <c r="E9" s="4" t="s">
        <v>35</v>
      </c>
      <c r="F9" s="13" t="s">
        <v>36</v>
      </c>
      <c r="G9" s="5">
        <v>304002403</v>
      </c>
      <c r="H9" s="2">
        <v>7941343</v>
      </c>
      <c r="I9" s="2">
        <v>2</v>
      </c>
      <c r="J9" s="2">
        <v>2.4</v>
      </c>
      <c r="K9" s="2" t="s">
        <v>15</v>
      </c>
      <c r="L9" s="2">
        <v>2</v>
      </c>
      <c r="M9" s="2">
        <v>2.4</v>
      </c>
      <c r="N9" s="6" t="s">
        <v>207</v>
      </c>
    </row>
    <row r="10" spans="1:14" ht="11.25" customHeight="1" x14ac:dyDescent="0.2">
      <c r="A10" s="2">
        <f t="shared" si="0"/>
        <v>9</v>
      </c>
      <c r="B10" s="23" t="s">
        <v>9</v>
      </c>
      <c r="C10" s="3" t="s">
        <v>10</v>
      </c>
      <c r="D10" s="3" t="s">
        <v>40</v>
      </c>
      <c r="E10" s="4" t="s">
        <v>41</v>
      </c>
      <c r="F10" s="13" t="s">
        <v>42</v>
      </c>
      <c r="G10" s="5">
        <v>304002401</v>
      </c>
      <c r="H10" s="2">
        <v>444681</v>
      </c>
      <c r="I10" s="2">
        <v>3</v>
      </c>
      <c r="J10" s="2">
        <v>12</v>
      </c>
      <c r="K10" s="2" t="s">
        <v>15</v>
      </c>
      <c r="L10" s="2">
        <v>3</v>
      </c>
      <c r="M10" s="2">
        <v>12</v>
      </c>
      <c r="N10" s="6" t="s">
        <v>207</v>
      </c>
    </row>
    <row r="11" spans="1:14" ht="11.25" customHeight="1" x14ac:dyDescent="0.2">
      <c r="A11" s="2">
        <f t="shared" si="0"/>
        <v>10</v>
      </c>
      <c r="B11" s="23" t="s">
        <v>9</v>
      </c>
      <c r="C11" s="3" t="s">
        <v>10</v>
      </c>
      <c r="D11" s="3" t="s">
        <v>43</v>
      </c>
      <c r="E11" s="4" t="s">
        <v>44</v>
      </c>
      <c r="F11" s="13" t="s">
        <v>45</v>
      </c>
      <c r="G11" s="5">
        <v>304002400</v>
      </c>
      <c r="H11" s="2">
        <v>13351490</v>
      </c>
      <c r="I11" s="2">
        <v>2</v>
      </c>
      <c r="J11" s="2">
        <v>7.8</v>
      </c>
      <c r="K11" s="2" t="s">
        <v>15</v>
      </c>
      <c r="L11" s="2">
        <v>2</v>
      </c>
      <c r="M11" s="2">
        <v>7.8</v>
      </c>
      <c r="N11" s="6" t="s">
        <v>207</v>
      </c>
    </row>
    <row r="12" spans="1:14" ht="11.25" customHeight="1" x14ac:dyDescent="0.2">
      <c r="A12" s="2">
        <f t="shared" si="0"/>
        <v>11</v>
      </c>
      <c r="B12" s="23" t="s">
        <v>9</v>
      </c>
      <c r="C12" s="3" t="s">
        <v>10</v>
      </c>
      <c r="D12" s="3" t="s">
        <v>46</v>
      </c>
      <c r="E12" s="4" t="s">
        <v>47</v>
      </c>
      <c r="F12" s="13" t="s">
        <v>48</v>
      </c>
      <c r="G12" s="5">
        <v>304002399</v>
      </c>
      <c r="H12" s="2">
        <v>70805040</v>
      </c>
      <c r="I12" s="2">
        <v>5</v>
      </c>
      <c r="J12" s="2">
        <v>14.7</v>
      </c>
      <c r="K12" s="2" t="s">
        <v>15</v>
      </c>
      <c r="L12" s="2">
        <v>5</v>
      </c>
      <c r="M12" s="2">
        <v>14.7</v>
      </c>
      <c r="N12" s="6" t="s">
        <v>207</v>
      </c>
    </row>
    <row r="13" spans="1:14" ht="11.25" customHeight="1" x14ac:dyDescent="0.2">
      <c r="A13" s="2">
        <f t="shared" si="0"/>
        <v>12</v>
      </c>
      <c r="B13" s="23" t="s">
        <v>9</v>
      </c>
      <c r="C13" s="3" t="s">
        <v>10</v>
      </c>
      <c r="D13" s="3" t="s">
        <v>49</v>
      </c>
      <c r="E13" s="4" t="s">
        <v>50</v>
      </c>
      <c r="F13" s="13" t="s">
        <v>51</v>
      </c>
      <c r="G13" s="5">
        <v>304002398</v>
      </c>
      <c r="H13" s="2">
        <v>10797315</v>
      </c>
      <c r="I13" s="2">
        <v>5</v>
      </c>
      <c r="J13" s="2">
        <v>21.6</v>
      </c>
      <c r="K13" s="2" t="s">
        <v>15</v>
      </c>
      <c r="L13" s="2">
        <v>5</v>
      </c>
      <c r="M13" s="2">
        <v>21.6</v>
      </c>
      <c r="N13" s="6" t="s">
        <v>207</v>
      </c>
    </row>
    <row r="14" spans="1:14" ht="11.25" customHeight="1" x14ac:dyDescent="0.2">
      <c r="A14" s="2">
        <f t="shared" si="0"/>
        <v>13</v>
      </c>
      <c r="B14" s="23" t="s">
        <v>9</v>
      </c>
      <c r="C14" s="3" t="s">
        <v>10</v>
      </c>
      <c r="D14" s="3" t="s">
        <v>52</v>
      </c>
      <c r="E14" s="4" t="s">
        <v>53</v>
      </c>
      <c r="F14" s="13" t="s">
        <v>54</v>
      </c>
      <c r="G14" s="5">
        <v>304002397</v>
      </c>
      <c r="H14" s="2">
        <v>70286345</v>
      </c>
      <c r="I14" s="2">
        <v>5</v>
      </c>
      <c r="J14" s="2">
        <v>17.25</v>
      </c>
      <c r="K14" s="2" t="s">
        <v>15</v>
      </c>
      <c r="L14" s="2">
        <v>5</v>
      </c>
      <c r="M14" s="2">
        <v>17.25</v>
      </c>
      <c r="N14" s="6" t="s">
        <v>207</v>
      </c>
    </row>
    <row r="15" spans="1:14" ht="11.25" customHeight="1" x14ac:dyDescent="0.2">
      <c r="A15" s="2">
        <f t="shared" si="0"/>
        <v>14</v>
      </c>
      <c r="B15" s="23" t="s">
        <v>9</v>
      </c>
      <c r="C15" s="3" t="s">
        <v>10</v>
      </c>
      <c r="D15" s="3" t="s">
        <v>55</v>
      </c>
      <c r="E15" s="4" t="s">
        <v>56</v>
      </c>
      <c r="F15" s="13" t="s">
        <v>57</v>
      </c>
      <c r="G15" s="5">
        <v>304002396</v>
      </c>
      <c r="H15" s="2">
        <v>8302081</v>
      </c>
      <c r="I15" s="2">
        <v>2</v>
      </c>
      <c r="J15" s="2">
        <v>5.4</v>
      </c>
      <c r="K15" s="2" t="s">
        <v>15</v>
      </c>
      <c r="L15" s="2">
        <v>2</v>
      </c>
      <c r="M15" s="2">
        <v>5.4</v>
      </c>
      <c r="N15" s="6" t="s">
        <v>207</v>
      </c>
    </row>
    <row r="16" spans="1:14" ht="11.25" customHeight="1" x14ac:dyDescent="0.2">
      <c r="A16" s="2">
        <f t="shared" si="0"/>
        <v>15</v>
      </c>
      <c r="B16" s="23" t="s">
        <v>9</v>
      </c>
      <c r="C16" s="3" t="s">
        <v>10</v>
      </c>
      <c r="D16" s="3" t="s">
        <v>58</v>
      </c>
      <c r="E16" s="4" t="s">
        <v>59</v>
      </c>
      <c r="F16" s="13" t="s">
        <v>60</v>
      </c>
      <c r="G16" s="5">
        <v>304002395</v>
      </c>
      <c r="H16" s="2">
        <v>444700</v>
      </c>
      <c r="I16" s="2">
        <v>3</v>
      </c>
      <c r="J16" s="2">
        <v>9.15</v>
      </c>
      <c r="K16" s="2" t="s">
        <v>15</v>
      </c>
      <c r="L16" s="2">
        <v>3</v>
      </c>
      <c r="M16" s="2">
        <v>9.15</v>
      </c>
      <c r="N16" s="6" t="s">
        <v>207</v>
      </c>
    </row>
    <row r="17" spans="1:14" ht="11.25" customHeight="1" x14ac:dyDescent="0.2">
      <c r="A17" s="2">
        <f t="shared" si="0"/>
        <v>16</v>
      </c>
      <c r="B17" s="23" t="s">
        <v>61</v>
      </c>
      <c r="C17" s="3" t="s">
        <v>62</v>
      </c>
      <c r="D17" s="3" t="s">
        <v>63</v>
      </c>
      <c r="E17" s="4" t="s">
        <v>64</v>
      </c>
      <c r="F17" s="13" t="s">
        <v>65</v>
      </c>
      <c r="G17" s="5">
        <v>304002394</v>
      </c>
      <c r="H17" s="2">
        <v>70804971</v>
      </c>
      <c r="I17" s="2">
        <v>2</v>
      </c>
      <c r="J17" s="2">
        <v>7.35</v>
      </c>
      <c r="K17" s="2" t="s">
        <v>15</v>
      </c>
      <c r="L17" s="2">
        <v>2</v>
      </c>
      <c r="M17" s="2">
        <v>7.35</v>
      </c>
      <c r="N17" s="6" t="s">
        <v>207</v>
      </c>
    </row>
    <row r="18" spans="1:14" ht="11.25" customHeight="1" x14ac:dyDescent="0.2">
      <c r="A18" s="2">
        <f t="shared" si="0"/>
        <v>17</v>
      </c>
      <c r="B18" s="23" t="s">
        <v>61</v>
      </c>
      <c r="C18" s="3" t="s">
        <v>62</v>
      </c>
      <c r="D18" s="3" t="s">
        <v>66</v>
      </c>
      <c r="E18" s="4" t="s">
        <v>67</v>
      </c>
      <c r="F18" s="13" t="s">
        <v>68</v>
      </c>
      <c r="G18" s="5">
        <v>304002393</v>
      </c>
      <c r="H18" s="2">
        <v>70428227</v>
      </c>
      <c r="I18" s="2">
        <v>3</v>
      </c>
      <c r="J18" s="2">
        <v>16.05</v>
      </c>
      <c r="K18" s="2" t="s">
        <v>15</v>
      </c>
      <c r="L18" s="2">
        <v>3</v>
      </c>
      <c r="M18" s="2">
        <v>16.05</v>
      </c>
      <c r="N18" s="6" t="s">
        <v>207</v>
      </c>
    </row>
    <row r="19" spans="1:14" ht="11.25" customHeight="1" x14ac:dyDescent="0.2">
      <c r="A19" s="2">
        <f t="shared" si="0"/>
        <v>18</v>
      </c>
      <c r="B19" s="23" t="s">
        <v>61</v>
      </c>
      <c r="C19" s="3" t="s">
        <v>62</v>
      </c>
      <c r="D19" s="3" t="s">
        <v>69</v>
      </c>
      <c r="E19" s="4" t="s">
        <v>70</v>
      </c>
      <c r="F19" s="13" t="s">
        <v>71</v>
      </c>
      <c r="G19" s="5">
        <v>304002392</v>
      </c>
      <c r="H19" s="2">
        <v>70804955</v>
      </c>
      <c r="I19" s="2">
        <v>2</v>
      </c>
      <c r="J19" s="2">
        <v>12.15</v>
      </c>
      <c r="K19" s="2" t="s">
        <v>15</v>
      </c>
      <c r="L19" s="2">
        <v>2</v>
      </c>
      <c r="M19" s="2">
        <v>12.15</v>
      </c>
      <c r="N19" s="6" t="s">
        <v>207</v>
      </c>
    </row>
    <row r="20" spans="1:14" ht="11.25" customHeight="1" x14ac:dyDescent="0.2">
      <c r="A20" s="2">
        <f t="shared" si="0"/>
        <v>19</v>
      </c>
      <c r="B20" s="23" t="s">
        <v>61</v>
      </c>
      <c r="C20" s="3" t="s">
        <v>62</v>
      </c>
      <c r="D20" s="3" t="s">
        <v>72</v>
      </c>
      <c r="E20" s="4" t="s">
        <v>73</v>
      </c>
      <c r="F20" s="13" t="s">
        <v>74</v>
      </c>
      <c r="G20" s="5">
        <v>304002391</v>
      </c>
      <c r="H20" s="2">
        <v>70428218</v>
      </c>
      <c r="I20" s="2">
        <v>3</v>
      </c>
      <c r="J20" s="2">
        <v>10.050000000000001</v>
      </c>
      <c r="K20" s="2" t="s">
        <v>15</v>
      </c>
      <c r="L20" s="2">
        <v>3</v>
      </c>
      <c r="M20" s="2">
        <v>10.050000000000001</v>
      </c>
      <c r="N20" s="6" t="s">
        <v>207</v>
      </c>
    </row>
    <row r="21" spans="1:14" ht="11.25" customHeight="1" x14ac:dyDescent="0.2">
      <c r="A21" s="2">
        <f t="shared" si="0"/>
        <v>20</v>
      </c>
      <c r="B21" s="23" t="s">
        <v>61</v>
      </c>
      <c r="C21" s="3" t="s">
        <v>62</v>
      </c>
      <c r="D21" s="3" t="s">
        <v>75</v>
      </c>
      <c r="E21" s="4" t="s">
        <v>76</v>
      </c>
      <c r="F21" s="13" t="s">
        <v>77</v>
      </c>
      <c r="G21" s="5">
        <v>304002390</v>
      </c>
      <c r="H21" s="2">
        <v>10454495</v>
      </c>
      <c r="I21" s="2">
        <v>3</v>
      </c>
      <c r="J21" s="2">
        <v>5.25</v>
      </c>
      <c r="K21" s="2" t="s">
        <v>15</v>
      </c>
      <c r="L21" s="2">
        <v>3</v>
      </c>
      <c r="M21" s="2">
        <v>5.25</v>
      </c>
      <c r="N21" s="6" t="s">
        <v>207</v>
      </c>
    </row>
    <row r="22" spans="1:14" ht="11.25" customHeight="1" x14ac:dyDescent="0.2">
      <c r="A22" s="2">
        <f t="shared" si="0"/>
        <v>21</v>
      </c>
      <c r="B22" s="23" t="s">
        <v>61</v>
      </c>
      <c r="C22" s="3" t="s">
        <v>62</v>
      </c>
      <c r="D22" s="3" t="s">
        <v>78</v>
      </c>
      <c r="E22" s="4" t="s">
        <v>79</v>
      </c>
      <c r="F22" s="13" t="s">
        <v>80</v>
      </c>
      <c r="G22" s="5">
        <v>304002389</v>
      </c>
      <c r="H22" s="2">
        <v>28322737</v>
      </c>
      <c r="I22" s="2">
        <v>1</v>
      </c>
      <c r="J22" s="2">
        <v>1.65</v>
      </c>
      <c r="K22" s="2" t="s">
        <v>15</v>
      </c>
      <c r="L22" s="2">
        <v>1</v>
      </c>
      <c r="M22" s="2">
        <v>1.65</v>
      </c>
      <c r="N22" s="6" t="s">
        <v>207</v>
      </c>
    </row>
    <row r="23" spans="1:14" ht="11.25" customHeight="1" x14ac:dyDescent="0.2">
      <c r="A23" s="2">
        <f t="shared" si="0"/>
        <v>22</v>
      </c>
      <c r="B23" s="23" t="s">
        <v>61</v>
      </c>
      <c r="C23" s="3" t="s">
        <v>62</v>
      </c>
      <c r="D23" s="3" t="s">
        <v>81</v>
      </c>
      <c r="E23" s="4" t="s">
        <v>82</v>
      </c>
      <c r="F23" s="13" t="s">
        <v>83</v>
      </c>
      <c r="G23" s="5">
        <v>304002388</v>
      </c>
      <c r="H23" s="2">
        <v>70286353</v>
      </c>
      <c r="I23" s="2">
        <v>3</v>
      </c>
      <c r="J23" s="2">
        <v>13.35</v>
      </c>
      <c r="K23" s="2" t="s">
        <v>15</v>
      </c>
      <c r="L23" s="2">
        <v>3</v>
      </c>
      <c r="M23" s="2">
        <v>13.35</v>
      </c>
      <c r="N23" s="6" t="s">
        <v>207</v>
      </c>
    </row>
    <row r="24" spans="1:14" ht="11.25" customHeight="1" x14ac:dyDescent="0.2">
      <c r="A24" s="2">
        <f t="shared" si="0"/>
        <v>23</v>
      </c>
      <c r="B24" s="23" t="s">
        <v>61</v>
      </c>
      <c r="C24" s="3" t="s">
        <v>62</v>
      </c>
      <c r="D24" s="3" t="s">
        <v>84</v>
      </c>
      <c r="E24" s="4" t="s">
        <v>85</v>
      </c>
      <c r="F24" s="13" t="s">
        <v>86</v>
      </c>
      <c r="G24" s="5">
        <v>304002387</v>
      </c>
      <c r="H24" s="2">
        <v>14476876</v>
      </c>
      <c r="I24" s="2">
        <v>8</v>
      </c>
      <c r="J24" s="2">
        <v>23.7</v>
      </c>
      <c r="K24" s="2" t="s">
        <v>15</v>
      </c>
      <c r="L24" s="2">
        <v>8</v>
      </c>
      <c r="M24" s="2">
        <v>23.7</v>
      </c>
      <c r="N24" s="6" t="s">
        <v>207</v>
      </c>
    </row>
    <row r="25" spans="1:14" ht="11.25" customHeight="1" x14ac:dyDescent="0.2">
      <c r="A25" s="2">
        <f t="shared" si="0"/>
        <v>24</v>
      </c>
      <c r="B25" s="23" t="s">
        <v>61</v>
      </c>
      <c r="C25" s="3" t="s">
        <v>62</v>
      </c>
      <c r="D25" s="3" t="s">
        <v>87</v>
      </c>
      <c r="E25" s="4" t="s">
        <v>88</v>
      </c>
      <c r="F25" s="13" t="s">
        <v>89</v>
      </c>
      <c r="G25" s="5">
        <v>304002386</v>
      </c>
      <c r="H25" s="2">
        <v>9460346</v>
      </c>
      <c r="I25" s="2">
        <v>8</v>
      </c>
      <c r="J25" s="2">
        <v>31.35</v>
      </c>
      <c r="K25" s="2" t="s">
        <v>15</v>
      </c>
      <c r="L25" s="2">
        <v>8</v>
      </c>
      <c r="M25" s="2">
        <v>31.35</v>
      </c>
      <c r="N25" s="6" t="s">
        <v>207</v>
      </c>
    </row>
    <row r="26" spans="1:14" ht="11.25" customHeight="1" x14ac:dyDescent="0.2">
      <c r="A26" s="2">
        <f t="shared" si="0"/>
        <v>25</v>
      </c>
      <c r="B26" s="23" t="s">
        <v>9</v>
      </c>
      <c r="C26" s="3" t="s">
        <v>10</v>
      </c>
      <c r="D26" s="3" t="s">
        <v>90</v>
      </c>
      <c r="E26" s="4" t="s">
        <v>91</v>
      </c>
      <c r="F26" s="13" t="s">
        <v>92</v>
      </c>
      <c r="G26" s="5">
        <v>304002385</v>
      </c>
      <c r="H26" s="2">
        <v>60416155</v>
      </c>
      <c r="I26" s="2">
        <v>2</v>
      </c>
      <c r="J26" s="2">
        <v>5.0999999999999996</v>
      </c>
      <c r="K26" s="2" t="s">
        <v>15</v>
      </c>
      <c r="L26" s="2">
        <v>2</v>
      </c>
      <c r="M26" s="2">
        <v>5.0999999999999996</v>
      </c>
      <c r="N26" s="6" t="s">
        <v>207</v>
      </c>
    </row>
    <row r="27" spans="1:14" ht="11.25" customHeight="1" x14ac:dyDescent="0.2">
      <c r="A27" s="2">
        <f t="shared" si="0"/>
        <v>26</v>
      </c>
      <c r="B27" s="23" t="s">
        <v>9</v>
      </c>
      <c r="C27" s="3" t="s">
        <v>10</v>
      </c>
      <c r="D27" s="3" t="s">
        <v>93</v>
      </c>
      <c r="E27" s="4" t="s">
        <v>94</v>
      </c>
      <c r="F27" s="13" t="s">
        <v>95</v>
      </c>
      <c r="G27" s="5">
        <v>304002384</v>
      </c>
      <c r="H27" s="2">
        <v>10594667</v>
      </c>
      <c r="I27" s="2">
        <v>2</v>
      </c>
      <c r="J27" s="2">
        <v>4.2</v>
      </c>
      <c r="K27" s="2" t="s">
        <v>15</v>
      </c>
      <c r="L27" s="2">
        <v>2</v>
      </c>
      <c r="M27" s="2">
        <v>4.2</v>
      </c>
      <c r="N27" s="6" t="s">
        <v>207</v>
      </c>
    </row>
    <row r="28" spans="1:14" ht="11.25" customHeight="1" x14ac:dyDescent="0.2">
      <c r="A28" s="2">
        <f t="shared" si="0"/>
        <v>27</v>
      </c>
      <c r="B28" s="23" t="s">
        <v>9</v>
      </c>
      <c r="C28" s="3" t="s">
        <v>10</v>
      </c>
      <c r="D28" s="3" t="s">
        <v>93</v>
      </c>
      <c r="E28" s="4" t="s">
        <v>96</v>
      </c>
      <c r="F28" s="13" t="s">
        <v>97</v>
      </c>
      <c r="G28" s="5">
        <v>304002383</v>
      </c>
      <c r="H28" s="2">
        <v>10740427</v>
      </c>
      <c r="I28" s="2">
        <v>2</v>
      </c>
      <c r="J28" s="2">
        <v>4.8</v>
      </c>
      <c r="K28" s="2" t="s">
        <v>15</v>
      </c>
      <c r="L28" s="2">
        <v>2</v>
      </c>
      <c r="M28" s="2">
        <v>4.8</v>
      </c>
      <c r="N28" s="6" t="s">
        <v>207</v>
      </c>
    </row>
    <row r="29" spans="1:14" ht="11.25" customHeight="1" x14ac:dyDescent="0.2">
      <c r="A29" s="2">
        <f t="shared" si="0"/>
        <v>28</v>
      </c>
      <c r="B29" s="23" t="s">
        <v>9</v>
      </c>
      <c r="C29" s="3" t="s">
        <v>10</v>
      </c>
      <c r="D29" s="3" t="s">
        <v>98</v>
      </c>
      <c r="E29" s="4" t="s">
        <v>99</v>
      </c>
      <c r="F29" s="13" t="s">
        <v>100</v>
      </c>
      <c r="G29" s="5">
        <v>304002382</v>
      </c>
      <c r="H29" s="2">
        <v>25481331</v>
      </c>
      <c r="I29" s="2">
        <v>1</v>
      </c>
      <c r="J29" s="2">
        <v>2.5499999999999998</v>
      </c>
      <c r="K29" s="2" t="s">
        <v>15</v>
      </c>
      <c r="L29" s="2">
        <v>1</v>
      </c>
      <c r="M29" s="2">
        <v>2.5499999999999998</v>
      </c>
      <c r="N29" s="6" t="s">
        <v>207</v>
      </c>
    </row>
    <row r="30" spans="1:14" ht="11.25" customHeight="1" x14ac:dyDescent="0.2">
      <c r="A30" s="2">
        <f t="shared" si="0"/>
        <v>29</v>
      </c>
      <c r="B30" s="23" t="s">
        <v>9</v>
      </c>
      <c r="C30" s="3" t="s">
        <v>10</v>
      </c>
      <c r="D30" s="3" t="s">
        <v>98</v>
      </c>
      <c r="E30" s="4" t="s">
        <v>101</v>
      </c>
      <c r="F30" s="13" t="s">
        <v>102</v>
      </c>
      <c r="G30" s="5">
        <v>304002381</v>
      </c>
      <c r="H30" s="2">
        <v>14477902</v>
      </c>
      <c r="I30" s="2">
        <v>2</v>
      </c>
      <c r="J30" s="2">
        <v>5.7</v>
      </c>
      <c r="K30" s="2" t="s">
        <v>15</v>
      </c>
      <c r="L30" s="2">
        <v>2</v>
      </c>
      <c r="M30" s="2">
        <v>5.7</v>
      </c>
      <c r="N30" s="6" t="s">
        <v>207</v>
      </c>
    </row>
    <row r="31" spans="1:14" ht="11.25" customHeight="1" x14ac:dyDescent="0.2">
      <c r="A31" s="2">
        <f t="shared" si="0"/>
        <v>30</v>
      </c>
      <c r="B31" s="23" t="s">
        <v>9</v>
      </c>
      <c r="C31" s="3" t="s">
        <v>10</v>
      </c>
      <c r="D31" s="3" t="s">
        <v>93</v>
      </c>
      <c r="E31" s="4" t="s">
        <v>103</v>
      </c>
      <c r="F31" s="13" t="s">
        <v>104</v>
      </c>
      <c r="G31" s="5">
        <v>304002380</v>
      </c>
      <c r="H31" s="2">
        <v>14476563</v>
      </c>
      <c r="I31" s="2">
        <v>3</v>
      </c>
      <c r="J31" s="2">
        <v>10.050000000000001</v>
      </c>
      <c r="K31" s="2" t="s">
        <v>15</v>
      </c>
      <c r="L31" s="2">
        <v>3</v>
      </c>
      <c r="M31" s="2">
        <v>10.050000000000001</v>
      </c>
      <c r="N31" s="6" t="s">
        <v>207</v>
      </c>
    </row>
    <row r="32" spans="1:14" ht="11.25" customHeight="1" x14ac:dyDescent="0.2">
      <c r="A32" s="2">
        <f t="shared" si="0"/>
        <v>31</v>
      </c>
      <c r="B32" s="23" t="s">
        <v>9</v>
      </c>
      <c r="C32" s="3" t="s">
        <v>10</v>
      </c>
      <c r="D32" s="3" t="s">
        <v>105</v>
      </c>
      <c r="E32" s="4" t="s">
        <v>106</v>
      </c>
      <c r="F32" s="13" t="s">
        <v>107</v>
      </c>
      <c r="G32" s="5">
        <v>304002379</v>
      </c>
      <c r="H32" s="2">
        <v>10222960</v>
      </c>
      <c r="I32" s="2">
        <v>2</v>
      </c>
      <c r="J32" s="2">
        <v>5.4</v>
      </c>
      <c r="K32" s="2" t="s">
        <v>15</v>
      </c>
      <c r="L32" s="2">
        <v>2</v>
      </c>
      <c r="M32" s="2">
        <v>5.4</v>
      </c>
      <c r="N32" s="6" t="s">
        <v>207</v>
      </c>
    </row>
    <row r="33" spans="1:14" ht="11.25" customHeight="1" x14ac:dyDescent="0.2">
      <c r="A33" s="2">
        <f t="shared" si="0"/>
        <v>32</v>
      </c>
      <c r="B33" s="23" t="s">
        <v>9</v>
      </c>
      <c r="C33" s="3" t="s">
        <v>10</v>
      </c>
      <c r="D33" s="3" t="s">
        <v>108</v>
      </c>
      <c r="E33" s="4" t="s">
        <v>109</v>
      </c>
      <c r="F33" s="13" t="s">
        <v>110</v>
      </c>
      <c r="G33" s="5">
        <v>304002378</v>
      </c>
      <c r="H33" s="2">
        <v>70207637</v>
      </c>
      <c r="I33" s="2">
        <v>5</v>
      </c>
      <c r="J33" s="2">
        <v>17.55</v>
      </c>
      <c r="K33" s="2" t="s">
        <v>15</v>
      </c>
      <c r="L33" s="2">
        <v>5</v>
      </c>
      <c r="M33" s="2">
        <v>17.55</v>
      </c>
      <c r="N33" s="6" t="s">
        <v>207</v>
      </c>
    </row>
    <row r="34" spans="1:14" ht="11.25" customHeight="1" x14ac:dyDescent="0.2">
      <c r="A34" s="2">
        <f t="shared" si="0"/>
        <v>33</v>
      </c>
      <c r="B34" s="23" t="s">
        <v>9</v>
      </c>
      <c r="C34" s="3" t="s">
        <v>10</v>
      </c>
      <c r="D34" s="3" t="s">
        <v>108</v>
      </c>
      <c r="E34" s="4" t="s">
        <v>111</v>
      </c>
      <c r="F34" s="13" t="s">
        <v>112</v>
      </c>
      <c r="G34" s="5">
        <v>304002377</v>
      </c>
      <c r="H34" s="2">
        <v>8665294</v>
      </c>
      <c r="I34" s="2">
        <v>5</v>
      </c>
      <c r="J34" s="2">
        <v>17.100000000000001</v>
      </c>
      <c r="K34" s="2" t="s">
        <v>15</v>
      </c>
      <c r="L34" s="2">
        <v>5</v>
      </c>
      <c r="M34" s="2">
        <v>17.100000000000001</v>
      </c>
      <c r="N34" s="6" t="s">
        <v>207</v>
      </c>
    </row>
    <row r="35" spans="1:14" ht="11.25" customHeight="1" x14ac:dyDescent="0.2">
      <c r="A35" s="2">
        <f t="shared" si="0"/>
        <v>34</v>
      </c>
      <c r="B35" s="23" t="s">
        <v>9</v>
      </c>
      <c r="C35" s="3" t="s">
        <v>10</v>
      </c>
      <c r="D35" s="3" t="s">
        <v>113</v>
      </c>
      <c r="E35" s="4" t="s">
        <v>114</v>
      </c>
      <c r="F35" s="13" t="s">
        <v>115</v>
      </c>
      <c r="G35" s="5">
        <v>304002376</v>
      </c>
      <c r="H35" s="2">
        <v>8962018</v>
      </c>
      <c r="I35" s="2">
        <v>6</v>
      </c>
      <c r="J35" s="2">
        <v>33.9</v>
      </c>
      <c r="K35" s="2" t="s">
        <v>15</v>
      </c>
      <c r="L35" s="2">
        <v>6</v>
      </c>
      <c r="M35" s="2">
        <v>33.9</v>
      </c>
      <c r="N35" s="6" t="s">
        <v>207</v>
      </c>
    </row>
    <row r="36" spans="1:14" ht="11.25" customHeight="1" x14ac:dyDescent="0.2">
      <c r="A36" s="2">
        <f t="shared" si="0"/>
        <v>35</v>
      </c>
      <c r="B36" s="23" t="s">
        <v>9</v>
      </c>
      <c r="C36" s="3" t="s">
        <v>10</v>
      </c>
      <c r="D36" s="3" t="s">
        <v>116</v>
      </c>
      <c r="E36" s="4" t="s">
        <v>117</v>
      </c>
      <c r="F36" s="13" t="s">
        <v>118</v>
      </c>
      <c r="G36" s="5">
        <v>304002375</v>
      </c>
      <c r="H36" s="2">
        <v>10797741</v>
      </c>
      <c r="I36" s="2">
        <v>2</v>
      </c>
      <c r="J36" s="2">
        <v>4.3499999999999996</v>
      </c>
      <c r="K36" s="2" t="s">
        <v>15</v>
      </c>
      <c r="L36" s="2">
        <v>2</v>
      </c>
      <c r="M36" s="2">
        <v>4.3499999999999996</v>
      </c>
      <c r="N36" s="6" t="s">
        <v>207</v>
      </c>
    </row>
    <row r="37" spans="1:14" ht="11.25" customHeight="1" x14ac:dyDescent="0.2">
      <c r="A37" s="2">
        <f t="shared" si="0"/>
        <v>36</v>
      </c>
      <c r="B37" s="23" t="s">
        <v>9</v>
      </c>
      <c r="C37" s="3" t="s">
        <v>10</v>
      </c>
      <c r="D37" s="3" t="s">
        <v>119</v>
      </c>
      <c r="E37" s="4" t="s">
        <v>120</v>
      </c>
      <c r="F37" s="13" t="s">
        <v>121</v>
      </c>
      <c r="G37" s="5">
        <v>304002374</v>
      </c>
      <c r="H37" s="2">
        <v>96213232</v>
      </c>
      <c r="I37" s="2">
        <v>4</v>
      </c>
      <c r="J37" s="2">
        <v>11.4</v>
      </c>
      <c r="K37" s="2" t="s">
        <v>15</v>
      </c>
      <c r="L37" s="2">
        <v>4</v>
      </c>
      <c r="M37" s="2">
        <v>11.4</v>
      </c>
      <c r="N37" s="6" t="s">
        <v>207</v>
      </c>
    </row>
    <row r="38" spans="1:14" ht="11.25" customHeight="1" x14ac:dyDescent="0.2">
      <c r="A38" s="2">
        <f t="shared" si="0"/>
        <v>37</v>
      </c>
      <c r="B38" s="23" t="s">
        <v>9</v>
      </c>
      <c r="C38" s="3" t="s">
        <v>10</v>
      </c>
      <c r="D38" s="3" t="s">
        <v>122</v>
      </c>
      <c r="E38" s="4" t="s">
        <v>123</v>
      </c>
      <c r="F38" s="13" t="s">
        <v>124</v>
      </c>
      <c r="G38" s="5">
        <v>304002373</v>
      </c>
      <c r="H38" s="2">
        <v>10369266</v>
      </c>
      <c r="I38" s="2">
        <v>3</v>
      </c>
      <c r="J38" s="2">
        <v>6</v>
      </c>
      <c r="K38" s="2" t="s">
        <v>15</v>
      </c>
      <c r="L38" s="2">
        <v>3</v>
      </c>
      <c r="M38" s="2">
        <v>6</v>
      </c>
      <c r="N38" s="6" t="s">
        <v>207</v>
      </c>
    </row>
    <row r="39" spans="1:14" ht="11.25" customHeight="1" x14ac:dyDescent="0.2">
      <c r="A39" s="2">
        <f t="shared" si="0"/>
        <v>38</v>
      </c>
      <c r="B39" s="23" t="s">
        <v>61</v>
      </c>
      <c r="C39" s="3" t="s">
        <v>62</v>
      </c>
      <c r="D39" s="3" t="s">
        <v>113</v>
      </c>
      <c r="E39" s="4" t="s">
        <v>125</v>
      </c>
      <c r="F39" s="13" t="s">
        <v>126</v>
      </c>
      <c r="G39" s="5">
        <v>304002372</v>
      </c>
      <c r="H39" s="2">
        <v>14478405</v>
      </c>
      <c r="I39" s="2">
        <v>3</v>
      </c>
      <c r="J39" s="2">
        <v>8.6999999999999993</v>
      </c>
      <c r="K39" s="2" t="s">
        <v>15</v>
      </c>
      <c r="L39" s="2">
        <v>3</v>
      </c>
      <c r="M39" s="2">
        <v>8.6999999999999993</v>
      </c>
      <c r="N39" s="6" t="s">
        <v>207</v>
      </c>
    </row>
    <row r="40" spans="1:14" ht="11.25" customHeight="1" x14ac:dyDescent="0.2">
      <c r="A40" s="2">
        <f t="shared" si="0"/>
        <v>39</v>
      </c>
      <c r="B40" s="23" t="s">
        <v>61</v>
      </c>
      <c r="C40" s="3" t="s">
        <v>62</v>
      </c>
      <c r="D40" s="3" t="s">
        <v>127</v>
      </c>
      <c r="E40" s="4" t="s">
        <v>128</v>
      </c>
      <c r="F40" s="13" t="s">
        <v>129</v>
      </c>
      <c r="G40" s="5">
        <v>304002371</v>
      </c>
      <c r="H40" s="2">
        <v>14413838</v>
      </c>
      <c r="I40" s="2">
        <v>5</v>
      </c>
      <c r="J40" s="2">
        <v>18.600000000000001</v>
      </c>
      <c r="K40" s="2" t="s">
        <v>15</v>
      </c>
      <c r="L40" s="2">
        <v>5</v>
      </c>
      <c r="M40" s="2">
        <v>18.600000000000001</v>
      </c>
      <c r="N40" s="6" t="s">
        <v>207</v>
      </c>
    </row>
    <row r="41" spans="1:14" ht="11.25" customHeight="1" x14ac:dyDescent="0.2">
      <c r="A41" s="2">
        <f t="shared" si="0"/>
        <v>40</v>
      </c>
      <c r="B41" s="23" t="s">
        <v>61</v>
      </c>
      <c r="C41" s="3" t="s">
        <v>62</v>
      </c>
      <c r="D41" s="3" t="s">
        <v>78</v>
      </c>
      <c r="E41" s="4" t="s">
        <v>130</v>
      </c>
      <c r="F41" s="13" t="s">
        <v>131</v>
      </c>
      <c r="G41" s="5">
        <v>304002370</v>
      </c>
      <c r="H41" s="2">
        <v>1447717</v>
      </c>
      <c r="I41" s="2">
        <v>8</v>
      </c>
      <c r="J41" s="2">
        <v>4.2</v>
      </c>
      <c r="K41" s="2" t="s">
        <v>15</v>
      </c>
      <c r="L41" s="2">
        <v>8</v>
      </c>
      <c r="M41" s="2">
        <v>4.2</v>
      </c>
      <c r="N41" s="6" t="s">
        <v>207</v>
      </c>
    </row>
    <row r="42" spans="1:14" ht="11.25" customHeight="1" x14ac:dyDescent="0.2">
      <c r="A42" s="2">
        <f t="shared" si="0"/>
        <v>41</v>
      </c>
      <c r="B42" s="23" t="s">
        <v>61</v>
      </c>
      <c r="C42" s="3" t="s">
        <v>62</v>
      </c>
      <c r="D42" s="3" t="s">
        <v>132</v>
      </c>
      <c r="E42" s="4" t="s">
        <v>133</v>
      </c>
      <c r="F42" s="13" t="s">
        <v>134</v>
      </c>
      <c r="G42" s="5">
        <v>304002369</v>
      </c>
      <c r="H42" s="2">
        <v>70388942</v>
      </c>
      <c r="I42" s="2">
        <v>6</v>
      </c>
      <c r="J42" s="2">
        <v>12.6</v>
      </c>
      <c r="K42" s="2" t="s">
        <v>15</v>
      </c>
      <c r="L42" s="2">
        <v>6</v>
      </c>
      <c r="M42" s="2">
        <v>12.6</v>
      </c>
      <c r="N42" s="6" t="s">
        <v>207</v>
      </c>
    </row>
    <row r="43" spans="1:14" ht="11.25" customHeight="1" x14ac:dyDescent="0.2">
      <c r="A43" s="2">
        <f t="shared" si="0"/>
        <v>42</v>
      </c>
      <c r="B43" s="23" t="s">
        <v>61</v>
      </c>
      <c r="C43" s="3" t="s">
        <v>62</v>
      </c>
      <c r="D43" s="3" t="s">
        <v>135</v>
      </c>
      <c r="E43" s="4" t="s">
        <v>136</v>
      </c>
      <c r="F43" s="13" t="s">
        <v>137</v>
      </c>
      <c r="G43" s="5">
        <v>304002368</v>
      </c>
      <c r="H43" s="2">
        <v>14438540</v>
      </c>
      <c r="I43" s="2">
        <v>2</v>
      </c>
      <c r="J43" s="2">
        <v>26.1</v>
      </c>
      <c r="K43" s="2" t="s">
        <v>15</v>
      </c>
      <c r="L43" s="2">
        <v>2</v>
      </c>
      <c r="M43" s="2">
        <v>26.1</v>
      </c>
      <c r="N43" s="6" t="s">
        <v>207</v>
      </c>
    </row>
    <row r="44" spans="1:14" ht="11.25" customHeight="1" x14ac:dyDescent="0.2">
      <c r="A44" s="2">
        <f t="shared" si="0"/>
        <v>43</v>
      </c>
      <c r="B44" s="23" t="s">
        <v>61</v>
      </c>
      <c r="C44" s="3" t="s">
        <v>62</v>
      </c>
      <c r="D44" s="3" t="s">
        <v>138</v>
      </c>
      <c r="E44" s="4" t="s">
        <v>139</v>
      </c>
      <c r="F44" s="13" t="s">
        <v>140</v>
      </c>
      <c r="G44" s="5">
        <v>304002367</v>
      </c>
      <c r="H44" s="2">
        <v>70216867</v>
      </c>
      <c r="I44" s="2">
        <v>5</v>
      </c>
      <c r="J44" s="2">
        <v>19.8</v>
      </c>
      <c r="K44" s="2" t="s">
        <v>15</v>
      </c>
      <c r="L44" s="2">
        <v>5</v>
      </c>
      <c r="M44" s="2">
        <v>19.8</v>
      </c>
      <c r="N44" s="6" t="s">
        <v>207</v>
      </c>
    </row>
    <row r="45" spans="1:14" ht="11.25" customHeight="1" x14ac:dyDescent="0.2">
      <c r="A45" s="2">
        <f t="shared" si="0"/>
        <v>44</v>
      </c>
      <c r="B45" s="23" t="s">
        <v>61</v>
      </c>
      <c r="C45" s="3" t="s">
        <v>62</v>
      </c>
      <c r="D45" s="3" t="s">
        <v>141</v>
      </c>
      <c r="E45" s="4" t="s">
        <v>142</v>
      </c>
      <c r="F45" s="13" t="s">
        <v>143</v>
      </c>
      <c r="G45" s="5">
        <v>304002366</v>
      </c>
      <c r="H45" s="2">
        <v>14267757</v>
      </c>
      <c r="I45" s="2">
        <v>1</v>
      </c>
      <c r="J45" s="2">
        <v>3.3</v>
      </c>
      <c r="K45" s="2" t="s">
        <v>15</v>
      </c>
      <c r="L45" s="2">
        <v>1</v>
      </c>
      <c r="M45" s="2">
        <v>3.3</v>
      </c>
      <c r="N45" s="6" t="s">
        <v>207</v>
      </c>
    </row>
    <row r="46" spans="1:14" ht="11.25" customHeight="1" x14ac:dyDescent="0.2">
      <c r="A46" s="2">
        <f t="shared" si="0"/>
        <v>45</v>
      </c>
      <c r="B46" s="23" t="s">
        <v>61</v>
      </c>
      <c r="C46" s="3" t="s">
        <v>62</v>
      </c>
      <c r="D46" s="3" t="s">
        <v>144</v>
      </c>
      <c r="E46" s="4" t="s">
        <v>145</v>
      </c>
      <c r="F46" s="13" t="s">
        <v>146</v>
      </c>
      <c r="G46" s="5">
        <v>304002365</v>
      </c>
      <c r="H46" s="2">
        <v>14279860</v>
      </c>
      <c r="I46" s="2">
        <v>1</v>
      </c>
      <c r="J46" s="2">
        <v>3.45</v>
      </c>
      <c r="K46" s="2" t="s">
        <v>15</v>
      </c>
      <c r="L46" s="2">
        <v>1</v>
      </c>
      <c r="M46" s="2">
        <v>3.45</v>
      </c>
      <c r="N46" s="6" t="s">
        <v>207</v>
      </c>
    </row>
    <row r="47" spans="1:14" ht="11.25" customHeight="1" x14ac:dyDescent="0.2">
      <c r="A47" s="2">
        <f t="shared" si="0"/>
        <v>46</v>
      </c>
      <c r="B47" s="23" t="s">
        <v>9</v>
      </c>
      <c r="C47" s="3" t="s">
        <v>10</v>
      </c>
      <c r="D47" s="3" t="s">
        <v>147</v>
      </c>
      <c r="E47" s="4" t="s">
        <v>148</v>
      </c>
      <c r="F47" s="13" t="s">
        <v>149</v>
      </c>
      <c r="G47" s="5">
        <v>304002364</v>
      </c>
      <c r="H47" s="2">
        <v>70286366</v>
      </c>
      <c r="I47" s="2">
        <v>1</v>
      </c>
      <c r="J47" s="2">
        <v>3.9</v>
      </c>
      <c r="K47" s="2" t="s">
        <v>15</v>
      </c>
      <c r="L47" s="2">
        <v>1</v>
      </c>
      <c r="M47" s="2">
        <v>3.9</v>
      </c>
      <c r="N47" s="6" t="s">
        <v>207</v>
      </c>
    </row>
    <row r="48" spans="1:14" ht="11.25" customHeight="1" x14ac:dyDescent="0.2">
      <c r="A48" s="2">
        <f t="shared" si="0"/>
        <v>47</v>
      </c>
      <c r="B48" s="23" t="s">
        <v>61</v>
      </c>
      <c r="C48" s="3" t="s">
        <v>62</v>
      </c>
      <c r="D48" s="3" t="s">
        <v>84</v>
      </c>
      <c r="E48" s="4" t="s">
        <v>150</v>
      </c>
      <c r="F48" s="13" t="s">
        <v>151</v>
      </c>
      <c r="G48" s="5">
        <v>304002363</v>
      </c>
      <c r="H48" s="2">
        <v>70286323</v>
      </c>
      <c r="I48" s="2">
        <v>4</v>
      </c>
      <c r="J48" s="2">
        <v>12.9</v>
      </c>
      <c r="K48" s="2" t="s">
        <v>15</v>
      </c>
      <c r="L48" s="2">
        <v>4</v>
      </c>
      <c r="M48" s="2">
        <v>12.9</v>
      </c>
      <c r="N48" s="6" t="s">
        <v>207</v>
      </c>
    </row>
    <row r="49" spans="1:14" ht="11.25" customHeight="1" x14ac:dyDescent="0.2">
      <c r="A49" s="2">
        <f t="shared" si="0"/>
        <v>48</v>
      </c>
      <c r="B49" s="23" t="s">
        <v>9</v>
      </c>
      <c r="C49" s="3" t="s">
        <v>10</v>
      </c>
      <c r="D49" s="3" t="s">
        <v>152</v>
      </c>
      <c r="E49" s="4" t="s">
        <v>153</v>
      </c>
      <c r="F49" s="13" t="s">
        <v>154</v>
      </c>
      <c r="G49" s="5">
        <v>304002362</v>
      </c>
      <c r="H49" s="2">
        <v>70326118</v>
      </c>
      <c r="I49" s="2">
        <v>2</v>
      </c>
      <c r="J49" s="2">
        <v>8.5500000000000007</v>
      </c>
      <c r="K49" s="2" t="s">
        <v>15</v>
      </c>
      <c r="L49" s="2">
        <v>2</v>
      </c>
      <c r="M49" s="2">
        <v>8.5500000000000007</v>
      </c>
      <c r="N49" s="6" t="s">
        <v>207</v>
      </c>
    </row>
    <row r="50" spans="1:14" ht="11.25" customHeight="1" x14ac:dyDescent="0.2">
      <c r="A50" s="2">
        <f t="shared" si="0"/>
        <v>49</v>
      </c>
      <c r="B50" s="23" t="s">
        <v>61</v>
      </c>
      <c r="C50" s="3" t="s">
        <v>62</v>
      </c>
      <c r="D50" s="3" t="s">
        <v>155</v>
      </c>
      <c r="E50" s="4" t="s">
        <v>156</v>
      </c>
      <c r="F50" s="13" t="s">
        <v>157</v>
      </c>
      <c r="G50" s="5">
        <v>304002361</v>
      </c>
      <c r="H50" s="2">
        <v>4287442</v>
      </c>
      <c r="I50" s="2">
        <v>4</v>
      </c>
      <c r="J50" s="2">
        <v>12.3</v>
      </c>
      <c r="K50" s="2" t="s">
        <v>15</v>
      </c>
      <c r="L50" s="2">
        <v>4</v>
      </c>
      <c r="M50" s="2">
        <v>12.3</v>
      </c>
      <c r="N50" s="6" t="s">
        <v>207</v>
      </c>
    </row>
    <row r="51" spans="1:14" ht="11.25" customHeight="1" x14ac:dyDescent="0.2">
      <c r="A51" s="2">
        <f t="shared" si="0"/>
        <v>50</v>
      </c>
      <c r="B51" s="23" t="s">
        <v>61</v>
      </c>
      <c r="C51" s="3" t="s">
        <v>62</v>
      </c>
      <c r="D51" s="3" t="s">
        <v>158</v>
      </c>
      <c r="E51" s="4" t="s">
        <v>159</v>
      </c>
      <c r="F51" s="13" t="s">
        <v>160</v>
      </c>
      <c r="G51" s="5">
        <v>304002360</v>
      </c>
      <c r="H51" s="2">
        <v>11804988</v>
      </c>
      <c r="I51" s="2">
        <v>2</v>
      </c>
      <c r="J51" s="2">
        <v>8.5500000000000007</v>
      </c>
      <c r="K51" s="2" t="s">
        <v>15</v>
      </c>
      <c r="L51" s="2">
        <v>2</v>
      </c>
      <c r="M51" s="2">
        <v>8.5500000000000007</v>
      </c>
      <c r="N51" s="6" t="s">
        <v>207</v>
      </c>
    </row>
    <row r="52" spans="1:14" ht="11.25" customHeight="1" x14ac:dyDescent="0.2">
      <c r="A52" s="2">
        <f t="shared" si="0"/>
        <v>51</v>
      </c>
      <c r="B52" s="23" t="s">
        <v>61</v>
      </c>
      <c r="C52" s="3" t="s">
        <v>62</v>
      </c>
      <c r="D52" s="3" t="s">
        <v>113</v>
      </c>
      <c r="E52" s="4" t="s">
        <v>161</v>
      </c>
      <c r="F52" s="13" t="s">
        <v>162</v>
      </c>
      <c r="G52" s="5">
        <v>304002359</v>
      </c>
      <c r="H52" s="2">
        <v>11481133</v>
      </c>
      <c r="I52" s="2">
        <v>3</v>
      </c>
      <c r="J52" s="2">
        <v>7.95</v>
      </c>
      <c r="K52" s="2" t="s">
        <v>15</v>
      </c>
      <c r="L52" s="2">
        <v>3</v>
      </c>
      <c r="M52" s="2">
        <v>7.95</v>
      </c>
      <c r="N52" s="6" t="s">
        <v>207</v>
      </c>
    </row>
    <row r="53" spans="1:14" ht="11.25" customHeight="1" x14ac:dyDescent="0.2">
      <c r="A53" s="2">
        <f t="shared" si="0"/>
        <v>52</v>
      </c>
      <c r="B53" s="23" t="s">
        <v>61</v>
      </c>
      <c r="C53" s="3" t="s">
        <v>62</v>
      </c>
      <c r="D53" s="3" t="s">
        <v>163</v>
      </c>
      <c r="E53" s="4" t="s">
        <v>164</v>
      </c>
      <c r="F53" s="13" t="s">
        <v>165</v>
      </c>
      <c r="G53" s="5">
        <v>304002358</v>
      </c>
      <c r="H53" s="2">
        <v>6036830</v>
      </c>
      <c r="I53" s="2">
        <v>2</v>
      </c>
      <c r="J53" s="2">
        <v>6</v>
      </c>
      <c r="K53" s="2" t="s">
        <v>15</v>
      </c>
      <c r="L53" s="2">
        <v>2</v>
      </c>
      <c r="M53" s="2">
        <v>6</v>
      </c>
      <c r="N53" s="6" t="s">
        <v>207</v>
      </c>
    </row>
    <row r="54" spans="1:14" ht="11.25" customHeight="1" x14ac:dyDescent="0.2">
      <c r="A54" s="2">
        <f t="shared" si="0"/>
        <v>53</v>
      </c>
      <c r="B54" s="23" t="s">
        <v>9</v>
      </c>
      <c r="C54" s="3" t="s">
        <v>10</v>
      </c>
      <c r="D54" s="3" t="s">
        <v>166</v>
      </c>
      <c r="E54" s="4" t="s">
        <v>167</v>
      </c>
      <c r="F54" s="13" t="s">
        <v>168</v>
      </c>
      <c r="G54" s="5">
        <v>304002357</v>
      </c>
      <c r="H54" s="2">
        <v>27073497</v>
      </c>
      <c r="I54" s="2">
        <v>1</v>
      </c>
      <c r="J54" s="2">
        <v>2.1</v>
      </c>
      <c r="K54" s="2" t="s">
        <v>15</v>
      </c>
      <c r="L54" s="2">
        <v>1</v>
      </c>
      <c r="M54" s="2">
        <v>2.1</v>
      </c>
      <c r="N54" s="6" t="s">
        <v>207</v>
      </c>
    </row>
    <row r="55" spans="1:14" ht="11.25" customHeight="1" x14ac:dyDescent="0.2">
      <c r="A55" s="2">
        <f t="shared" si="0"/>
        <v>54</v>
      </c>
      <c r="B55" s="23" t="s">
        <v>61</v>
      </c>
      <c r="C55" s="3" t="s">
        <v>62</v>
      </c>
      <c r="D55" s="3" t="s">
        <v>169</v>
      </c>
      <c r="E55" s="4" t="s">
        <v>170</v>
      </c>
      <c r="F55" s="13" t="s">
        <v>171</v>
      </c>
      <c r="G55" s="5">
        <v>304002356</v>
      </c>
      <c r="H55" s="2">
        <v>12431667</v>
      </c>
      <c r="I55" s="2">
        <v>2</v>
      </c>
      <c r="J55" s="2">
        <v>6.75</v>
      </c>
      <c r="K55" s="2" t="s">
        <v>15</v>
      </c>
      <c r="L55" s="2">
        <v>2</v>
      </c>
      <c r="M55" s="2">
        <v>6.75</v>
      </c>
      <c r="N55" s="6" t="s">
        <v>207</v>
      </c>
    </row>
    <row r="56" spans="1:14" ht="11.25" customHeight="1" x14ac:dyDescent="0.2">
      <c r="A56" s="2">
        <f t="shared" si="0"/>
        <v>55</v>
      </c>
      <c r="B56" s="23" t="s">
        <v>9</v>
      </c>
      <c r="C56" s="3" t="s">
        <v>10</v>
      </c>
      <c r="D56" s="3" t="s">
        <v>172</v>
      </c>
      <c r="E56" s="4" t="s">
        <v>173</v>
      </c>
      <c r="F56" s="13" t="s">
        <v>174</v>
      </c>
      <c r="G56" s="5">
        <v>304002355</v>
      </c>
      <c r="H56" s="2">
        <v>28447329</v>
      </c>
      <c r="I56" s="2">
        <v>0.8</v>
      </c>
      <c r="J56" s="2">
        <v>4.2</v>
      </c>
      <c r="K56" s="2" t="s">
        <v>15</v>
      </c>
      <c r="L56" s="2">
        <v>0.8</v>
      </c>
      <c r="M56" s="2">
        <v>4.2</v>
      </c>
      <c r="N56" s="6" t="s">
        <v>207</v>
      </c>
    </row>
    <row r="57" spans="1:14" ht="11.25" customHeight="1" x14ac:dyDescent="0.2">
      <c r="A57" s="2">
        <f t="shared" si="0"/>
        <v>56</v>
      </c>
      <c r="B57" s="23" t="s">
        <v>61</v>
      </c>
      <c r="C57" s="3" t="s">
        <v>62</v>
      </c>
      <c r="D57" s="3" t="s">
        <v>175</v>
      </c>
      <c r="E57" s="4" t="s">
        <v>176</v>
      </c>
      <c r="F57" s="13" t="s">
        <v>177</v>
      </c>
      <c r="G57" s="5">
        <v>304002354</v>
      </c>
      <c r="H57" s="2">
        <v>29785557</v>
      </c>
      <c r="I57" s="2">
        <v>1</v>
      </c>
      <c r="J57" s="2">
        <v>3.6</v>
      </c>
      <c r="K57" s="2" t="s">
        <v>15</v>
      </c>
      <c r="L57" s="2">
        <v>1</v>
      </c>
      <c r="M57" s="2">
        <v>3.6</v>
      </c>
      <c r="N57" s="6" t="s">
        <v>207</v>
      </c>
    </row>
    <row r="58" spans="1:14" ht="11.25" customHeight="1" x14ac:dyDescent="0.2">
      <c r="A58" s="2">
        <f t="shared" si="0"/>
        <v>57</v>
      </c>
      <c r="B58" s="23" t="s">
        <v>9</v>
      </c>
      <c r="C58" s="3" t="s">
        <v>10</v>
      </c>
      <c r="D58" s="3" t="s">
        <v>31</v>
      </c>
      <c r="E58" s="4" t="s">
        <v>178</v>
      </c>
      <c r="F58" s="13" t="s">
        <v>179</v>
      </c>
      <c r="G58" s="5">
        <v>304002353</v>
      </c>
      <c r="H58" s="2">
        <v>29725030</v>
      </c>
      <c r="I58" s="2">
        <v>1</v>
      </c>
      <c r="J58" s="2">
        <v>0.9</v>
      </c>
      <c r="K58" s="2" t="s">
        <v>15</v>
      </c>
      <c r="L58" s="2">
        <v>1</v>
      </c>
      <c r="M58" s="2">
        <v>0.9</v>
      </c>
      <c r="N58" s="6" t="s">
        <v>207</v>
      </c>
    </row>
    <row r="59" spans="1:14" ht="11.25" customHeight="1" x14ac:dyDescent="0.2">
      <c r="A59" s="2">
        <f t="shared" si="0"/>
        <v>58</v>
      </c>
      <c r="B59" s="23" t="s">
        <v>61</v>
      </c>
      <c r="C59" s="3" t="s">
        <v>62</v>
      </c>
      <c r="D59" s="3" t="s">
        <v>34</v>
      </c>
      <c r="E59" s="4" t="s">
        <v>180</v>
      </c>
      <c r="F59" s="13" t="s">
        <v>181</v>
      </c>
      <c r="G59" s="5">
        <v>304002352</v>
      </c>
      <c r="H59" s="2">
        <v>29760167</v>
      </c>
      <c r="I59" s="2">
        <v>1</v>
      </c>
      <c r="J59" s="2">
        <v>2.25</v>
      </c>
      <c r="K59" s="2" t="s">
        <v>15</v>
      </c>
      <c r="L59" s="2">
        <v>1</v>
      </c>
      <c r="M59" s="2">
        <v>2.25</v>
      </c>
      <c r="N59" s="6" t="s">
        <v>207</v>
      </c>
    </row>
    <row r="60" spans="1:14" ht="11.25" customHeight="1" x14ac:dyDescent="0.2">
      <c r="A60" s="2">
        <f t="shared" si="0"/>
        <v>59</v>
      </c>
      <c r="B60" s="23" t="s">
        <v>9</v>
      </c>
      <c r="C60" s="3" t="s">
        <v>10</v>
      </c>
      <c r="D60" s="3" t="s">
        <v>182</v>
      </c>
      <c r="E60" s="4" t="s">
        <v>183</v>
      </c>
      <c r="F60" s="13" t="s">
        <v>184</v>
      </c>
      <c r="G60" s="5">
        <v>304002351</v>
      </c>
      <c r="H60" s="2">
        <v>80520727</v>
      </c>
      <c r="I60" s="2">
        <v>1</v>
      </c>
      <c r="J60" s="2">
        <v>1.95</v>
      </c>
      <c r="K60" s="2" t="s">
        <v>15</v>
      </c>
      <c r="L60" s="2">
        <v>1</v>
      </c>
      <c r="M60" s="2">
        <v>1.95</v>
      </c>
      <c r="N60" s="6" t="s">
        <v>207</v>
      </c>
    </row>
    <row r="61" spans="1:14" ht="11.25" customHeight="1" x14ac:dyDescent="0.2">
      <c r="A61" s="2">
        <f t="shared" si="0"/>
        <v>60</v>
      </c>
      <c r="B61" s="23" t="s">
        <v>9</v>
      </c>
      <c r="C61" s="3" t="s">
        <v>10</v>
      </c>
      <c r="D61" s="3" t="s">
        <v>185</v>
      </c>
      <c r="E61" s="4" t="s">
        <v>186</v>
      </c>
      <c r="F61" s="13" t="s">
        <v>187</v>
      </c>
      <c r="G61" s="5">
        <v>304002350</v>
      </c>
      <c r="H61" s="2">
        <v>29768396</v>
      </c>
      <c r="I61" s="2">
        <v>1</v>
      </c>
      <c r="J61" s="2">
        <v>2.4</v>
      </c>
      <c r="K61" s="2" t="s">
        <v>15</v>
      </c>
      <c r="L61" s="2">
        <v>1</v>
      </c>
      <c r="M61" s="2">
        <v>2.4</v>
      </c>
      <c r="N61" s="6" t="s">
        <v>207</v>
      </c>
    </row>
    <row r="62" spans="1:14" ht="11.25" customHeight="1" x14ac:dyDescent="0.2">
      <c r="A62" s="2">
        <f t="shared" si="0"/>
        <v>61</v>
      </c>
      <c r="B62" s="23" t="s">
        <v>9</v>
      </c>
      <c r="C62" s="3" t="s">
        <v>10</v>
      </c>
      <c r="D62" s="3" t="s">
        <v>188</v>
      </c>
      <c r="E62" s="4" t="s">
        <v>189</v>
      </c>
      <c r="F62" s="13" t="s">
        <v>190</v>
      </c>
      <c r="G62" s="5">
        <v>304002349</v>
      </c>
      <c r="H62" s="2">
        <v>60122711</v>
      </c>
      <c r="I62" s="2">
        <v>1</v>
      </c>
      <c r="J62" s="2">
        <v>3.3</v>
      </c>
      <c r="K62" s="2" t="s">
        <v>15</v>
      </c>
      <c r="L62" s="2">
        <v>1</v>
      </c>
      <c r="M62" s="2">
        <v>3.3</v>
      </c>
      <c r="N62" s="6" t="s">
        <v>207</v>
      </c>
    </row>
    <row r="63" spans="1:14" ht="11.25" customHeight="1" x14ac:dyDescent="0.2">
      <c r="A63" s="2">
        <f t="shared" si="0"/>
        <v>62</v>
      </c>
      <c r="B63" s="23" t="s">
        <v>9</v>
      </c>
      <c r="C63" s="3" t="s">
        <v>10</v>
      </c>
      <c r="D63" s="3" t="s">
        <v>191</v>
      </c>
      <c r="E63" s="4" t="s">
        <v>192</v>
      </c>
      <c r="F63" s="13" t="s">
        <v>193</v>
      </c>
      <c r="G63" s="5">
        <v>304002348</v>
      </c>
      <c r="H63" s="2">
        <v>28450719</v>
      </c>
      <c r="I63" s="2">
        <v>0.7</v>
      </c>
      <c r="J63" s="2">
        <v>1.2</v>
      </c>
      <c r="K63" s="2" t="s">
        <v>15</v>
      </c>
      <c r="L63" s="2">
        <v>0.7</v>
      </c>
      <c r="M63" s="2">
        <v>1.2</v>
      </c>
      <c r="N63" s="6" t="s">
        <v>207</v>
      </c>
    </row>
    <row r="64" spans="1:14" ht="11.25" customHeight="1" x14ac:dyDescent="0.2">
      <c r="A64" s="2">
        <f t="shared" si="0"/>
        <v>63</v>
      </c>
      <c r="B64" s="24" t="s">
        <v>61</v>
      </c>
      <c r="C64" s="8" t="s">
        <v>62</v>
      </c>
      <c r="D64" s="8" t="s">
        <v>175</v>
      </c>
      <c r="E64" s="4" t="s">
        <v>194</v>
      </c>
      <c r="F64" s="14" t="s">
        <v>195</v>
      </c>
      <c r="G64" s="5">
        <v>304002347</v>
      </c>
      <c r="H64" s="9">
        <v>80529489</v>
      </c>
      <c r="I64" s="9">
        <v>2</v>
      </c>
      <c r="J64" s="2">
        <v>4.2</v>
      </c>
      <c r="K64" s="2" t="s">
        <v>15</v>
      </c>
      <c r="L64" s="9">
        <v>2</v>
      </c>
      <c r="M64" s="2">
        <v>4.2</v>
      </c>
      <c r="N64" s="6" t="s">
        <v>207</v>
      </c>
    </row>
    <row r="65" spans="1:14" ht="11.25" customHeight="1" x14ac:dyDescent="0.2">
      <c r="A65" s="2">
        <f t="shared" si="0"/>
        <v>64</v>
      </c>
      <c r="B65" s="24" t="s">
        <v>9</v>
      </c>
      <c r="C65" s="8" t="s">
        <v>10</v>
      </c>
      <c r="D65" s="8" t="s">
        <v>196</v>
      </c>
      <c r="E65" s="4"/>
      <c r="F65" s="14" t="s">
        <v>197</v>
      </c>
      <c r="G65" s="10"/>
      <c r="H65" s="9">
        <v>60469896</v>
      </c>
      <c r="I65" s="9">
        <v>1</v>
      </c>
      <c r="J65" s="2">
        <v>2.2999999999999998</v>
      </c>
      <c r="K65" s="2" t="s">
        <v>14</v>
      </c>
      <c r="L65" s="9">
        <v>1</v>
      </c>
      <c r="M65" s="2">
        <v>2.2999999999999998</v>
      </c>
      <c r="N65" s="6" t="s">
        <v>201</v>
      </c>
    </row>
    <row r="66" spans="1:14" ht="11.25" customHeight="1" x14ac:dyDescent="0.2">
      <c r="A66" s="2">
        <f t="shared" si="0"/>
        <v>65</v>
      </c>
      <c r="B66" s="23" t="s">
        <v>9</v>
      </c>
      <c r="C66" s="3" t="s">
        <v>10</v>
      </c>
      <c r="D66" s="3" t="s">
        <v>203</v>
      </c>
      <c r="E66" s="15"/>
      <c r="F66" s="14" t="s">
        <v>204</v>
      </c>
      <c r="G66" s="16"/>
      <c r="H66" s="14"/>
      <c r="I66" s="17"/>
      <c r="J66" s="17"/>
      <c r="K66" s="18" t="s">
        <v>205</v>
      </c>
      <c r="L66" s="18">
        <v>10</v>
      </c>
      <c r="M66" s="18">
        <v>12</v>
      </c>
      <c r="N66" s="6" t="s">
        <v>201</v>
      </c>
    </row>
    <row r="67" spans="1:14" ht="11.25" customHeight="1" x14ac:dyDescent="0.2">
      <c r="A67" s="2">
        <f t="shared" si="0"/>
        <v>66</v>
      </c>
      <c r="B67" s="23" t="s">
        <v>9</v>
      </c>
      <c r="C67" s="3" t="s">
        <v>10</v>
      </c>
      <c r="D67" s="3" t="s">
        <v>37</v>
      </c>
      <c r="E67" s="4" t="s">
        <v>38</v>
      </c>
      <c r="F67" s="13" t="s">
        <v>39</v>
      </c>
      <c r="G67" s="5">
        <v>304002402</v>
      </c>
      <c r="H67" s="2">
        <v>3805057</v>
      </c>
      <c r="I67" s="2">
        <v>3</v>
      </c>
      <c r="J67" s="2">
        <v>13.35</v>
      </c>
      <c r="K67" s="2" t="s">
        <v>14</v>
      </c>
      <c r="L67" s="2">
        <v>3</v>
      </c>
      <c r="M67" s="2">
        <v>13.35</v>
      </c>
      <c r="N67" s="6" t="s">
        <v>207</v>
      </c>
    </row>
    <row r="68" spans="1:14" x14ac:dyDescent="0.2">
      <c r="A68" s="2">
        <f t="shared" si="0"/>
        <v>67</v>
      </c>
      <c r="B68" s="23" t="s">
        <v>9</v>
      </c>
      <c r="C68" s="3" t="s">
        <v>10</v>
      </c>
      <c r="D68" s="3" t="s">
        <v>208</v>
      </c>
      <c r="E68" s="4"/>
      <c r="F68" s="13" t="s">
        <v>209</v>
      </c>
      <c r="G68" s="5" t="s">
        <v>210</v>
      </c>
      <c r="H68" s="2">
        <v>71657417</v>
      </c>
      <c r="I68" s="2">
        <v>3</v>
      </c>
      <c r="J68" s="2">
        <v>13.35</v>
      </c>
      <c r="K68" s="2" t="s">
        <v>205</v>
      </c>
      <c r="L68" s="2">
        <v>11</v>
      </c>
      <c r="M68" s="2">
        <v>15</v>
      </c>
      <c r="N68" s="6" t="s">
        <v>201</v>
      </c>
    </row>
    <row r="69" spans="1:14" x14ac:dyDescent="0.2">
      <c r="A69" s="34" t="s">
        <v>198</v>
      </c>
      <c r="B69" s="35"/>
      <c r="C69" s="35"/>
      <c r="D69" s="35"/>
      <c r="E69" s="35"/>
      <c r="F69" s="35"/>
      <c r="G69" s="35"/>
      <c r="H69" s="35"/>
      <c r="I69" s="35"/>
      <c r="J69" s="35"/>
      <c r="K69" s="36"/>
      <c r="L69" s="2">
        <f>SUM(L2:L68)</f>
        <v>208.5</v>
      </c>
      <c r="M69" s="19">
        <f>SUM(M2:M68)</f>
        <v>663.80000000000007</v>
      </c>
    </row>
    <row r="70" spans="1:14" x14ac:dyDescent="0.2">
      <c r="E70" s="11"/>
      <c r="F70" s="11"/>
      <c r="G70" s="11"/>
    </row>
    <row r="71" spans="1:14" x14ac:dyDescent="0.2">
      <c r="E71" s="11"/>
      <c r="F71" s="11"/>
      <c r="G71" s="11"/>
    </row>
    <row r="72" spans="1:14" x14ac:dyDescent="0.2">
      <c r="E72" s="11"/>
      <c r="F72" s="11"/>
      <c r="G72" s="11"/>
    </row>
    <row r="73" spans="1:14" x14ac:dyDescent="0.2">
      <c r="E73" s="11"/>
      <c r="F73" s="11"/>
      <c r="G73" s="11"/>
    </row>
    <row r="74" spans="1:14" x14ac:dyDescent="0.2">
      <c r="B74" s="26"/>
      <c r="C74" s="27"/>
      <c r="D74" s="28"/>
      <c r="E74" s="29"/>
      <c r="F74" s="29"/>
      <c r="G74" s="30"/>
      <c r="H74" s="31"/>
      <c r="I74" s="32"/>
      <c r="J74" s="32"/>
      <c r="K74" s="32"/>
      <c r="L74" s="32"/>
      <c r="M74" s="33"/>
    </row>
    <row r="75" spans="1:14" x14ac:dyDescent="0.2">
      <c r="E75" s="11"/>
      <c r="F75" s="11"/>
      <c r="G75" s="11"/>
    </row>
    <row r="76" spans="1:14" x14ac:dyDescent="0.2">
      <c r="E76" s="11"/>
      <c r="F76" s="11"/>
      <c r="G76" s="11"/>
    </row>
    <row r="77" spans="1:14" x14ac:dyDescent="0.2">
      <c r="E77" s="11"/>
      <c r="F77" s="11"/>
      <c r="G77" s="11"/>
    </row>
    <row r="78" spans="1:14" x14ac:dyDescent="0.2">
      <c r="E78" s="11"/>
      <c r="F78" s="11"/>
      <c r="G78" s="11"/>
    </row>
    <row r="79" spans="1:14" x14ac:dyDescent="0.2">
      <c r="E79" s="11"/>
      <c r="F79" s="11"/>
      <c r="G79" s="11"/>
    </row>
    <row r="80" spans="1:14" x14ac:dyDescent="0.2">
      <c r="E80" s="11"/>
      <c r="F80" s="11"/>
      <c r="G80" s="11"/>
    </row>
    <row r="81" spans="5:7" x14ac:dyDescent="0.2">
      <c r="E81" s="11"/>
      <c r="F81" s="11"/>
      <c r="G81" s="11"/>
    </row>
    <row r="82" spans="5:7" x14ac:dyDescent="0.2">
      <c r="E82" s="11"/>
      <c r="F82" s="11"/>
      <c r="G82" s="11"/>
    </row>
    <row r="83" spans="5:7" x14ac:dyDescent="0.2">
      <c r="E83" s="11"/>
      <c r="F83" s="11"/>
      <c r="G83" s="11"/>
    </row>
    <row r="84" spans="5:7" x14ac:dyDescent="0.2">
      <c r="E84" s="11"/>
      <c r="F84" s="11"/>
      <c r="G84" s="11"/>
    </row>
    <row r="85" spans="5:7" x14ac:dyDescent="0.2">
      <c r="E85" s="11"/>
      <c r="F85" s="11"/>
      <c r="G85" s="11"/>
    </row>
    <row r="86" spans="5:7" x14ac:dyDescent="0.2">
      <c r="E86" s="11"/>
      <c r="F86" s="11"/>
      <c r="G86" s="11"/>
    </row>
    <row r="87" spans="5:7" x14ac:dyDescent="0.2">
      <c r="E87" s="11"/>
      <c r="F87" s="11"/>
      <c r="G87" s="11"/>
    </row>
    <row r="88" spans="5:7" x14ac:dyDescent="0.2">
      <c r="E88" s="11"/>
      <c r="F88" s="11"/>
      <c r="G88" s="11"/>
    </row>
    <row r="89" spans="5:7" x14ac:dyDescent="0.2">
      <c r="E89" s="11"/>
      <c r="F89" s="11"/>
      <c r="G89" s="11"/>
    </row>
    <row r="90" spans="5:7" x14ac:dyDescent="0.2">
      <c r="E90" s="11"/>
      <c r="F90" s="11"/>
      <c r="G90" s="11"/>
    </row>
    <row r="91" spans="5:7" x14ac:dyDescent="0.2">
      <c r="E91" s="11"/>
      <c r="F91" s="11"/>
      <c r="G91" s="11"/>
    </row>
    <row r="92" spans="5:7" x14ac:dyDescent="0.2">
      <c r="E92" s="11"/>
      <c r="F92" s="11"/>
      <c r="G92" s="11"/>
    </row>
    <row r="93" spans="5:7" x14ac:dyDescent="0.2">
      <c r="E93" s="11"/>
      <c r="F93" s="11"/>
      <c r="G93" s="11"/>
    </row>
    <row r="94" spans="5:7" x14ac:dyDescent="0.2">
      <c r="E94" s="11"/>
      <c r="F94" s="11"/>
      <c r="G94" s="11"/>
    </row>
    <row r="95" spans="5:7" x14ac:dyDescent="0.2">
      <c r="E95" s="11"/>
      <c r="F95" s="11"/>
      <c r="G95" s="11"/>
    </row>
    <row r="96" spans="5:7" x14ac:dyDescent="0.2">
      <c r="E96" s="11"/>
      <c r="F96" s="11"/>
      <c r="G96" s="11"/>
    </row>
    <row r="97" spans="5:7" x14ac:dyDescent="0.2">
      <c r="E97" s="11"/>
      <c r="F97" s="11"/>
      <c r="G97" s="11"/>
    </row>
    <row r="98" spans="5:7" x14ac:dyDescent="0.2">
      <c r="E98" s="11"/>
      <c r="F98" s="11"/>
      <c r="G98" s="11"/>
    </row>
    <row r="99" spans="5:7" x14ac:dyDescent="0.2">
      <c r="E99" s="11"/>
      <c r="F99" s="11"/>
      <c r="G99" s="11"/>
    </row>
    <row r="100" spans="5:7" x14ac:dyDescent="0.2">
      <c r="E100" s="11"/>
      <c r="F100" s="11"/>
      <c r="G100" s="11"/>
    </row>
    <row r="101" spans="5:7" x14ac:dyDescent="0.2">
      <c r="E101" s="11"/>
      <c r="F101" s="11"/>
      <c r="G101" s="11"/>
    </row>
    <row r="102" spans="5:7" x14ac:dyDescent="0.2">
      <c r="E102" s="11"/>
      <c r="F102" s="11"/>
      <c r="G102" s="11"/>
    </row>
    <row r="103" spans="5:7" x14ac:dyDescent="0.2">
      <c r="E103" s="11"/>
      <c r="F103" s="11"/>
      <c r="G103" s="11"/>
    </row>
    <row r="104" spans="5:7" x14ac:dyDescent="0.2">
      <c r="E104" s="11"/>
      <c r="F104" s="11"/>
      <c r="G104" s="11"/>
    </row>
    <row r="105" spans="5:7" x14ac:dyDescent="0.2">
      <c r="E105" s="11"/>
      <c r="F105" s="11"/>
      <c r="G105" s="11"/>
    </row>
    <row r="106" spans="5:7" x14ac:dyDescent="0.2">
      <c r="E106" s="11"/>
      <c r="F106" s="11"/>
      <c r="G106" s="11"/>
    </row>
    <row r="107" spans="5:7" x14ac:dyDescent="0.2">
      <c r="E107" s="11"/>
      <c r="F107" s="11"/>
      <c r="G107" s="11"/>
    </row>
    <row r="108" spans="5:7" x14ac:dyDescent="0.2">
      <c r="E108" s="11"/>
      <c r="F108" s="11"/>
      <c r="G108" s="11"/>
    </row>
    <row r="109" spans="5:7" x14ac:dyDescent="0.2">
      <c r="E109" s="11"/>
      <c r="F109" s="11"/>
      <c r="G109" s="11"/>
    </row>
    <row r="110" spans="5:7" x14ac:dyDescent="0.2">
      <c r="E110" s="11"/>
      <c r="F110" s="11"/>
      <c r="G110" s="11"/>
    </row>
    <row r="111" spans="5:7" x14ac:dyDescent="0.2">
      <c r="E111" s="11"/>
      <c r="F111" s="11"/>
      <c r="G111" s="11"/>
    </row>
    <row r="112" spans="5:7" x14ac:dyDescent="0.2">
      <c r="E112" s="11"/>
      <c r="F112" s="11"/>
      <c r="G112" s="11"/>
    </row>
    <row r="113" spans="5:7" x14ac:dyDescent="0.2">
      <c r="E113" s="11"/>
      <c r="F113" s="11"/>
      <c r="G113" s="11"/>
    </row>
    <row r="114" spans="5:7" x14ac:dyDescent="0.2">
      <c r="E114" s="11"/>
      <c r="F114" s="11"/>
      <c r="G114" s="11"/>
    </row>
    <row r="115" spans="5:7" x14ac:dyDescent="0.2">
      <c r="E115" s="11"/>
      <c r="F115" s="11"/>
      <c r="G115" s="11"/>
    </row>
    <row r="116" spans="5:7" x14ac:dyDescent="0.2">
      <c r="E116" s="11"/>
      <c r="F116" s="11"/>
      <c r="G116" s="11"/>
    </row>
    <row r="117" spans="5:7" x14ac:dyDescent="0.2">
      <c r="E117" s="11"/>
      <c r="F117" s="11"/>
      <c r="G117" s="11"/>
    </row>
    <row r="118" spans="5:7" x14ac:dyDescent="0.2">
      <c r="E118" s="11"/>
      <c r="F118" s="11"/>
      <c r="G118" s="11"/>
    </row>
    <row r="119" spans="5:7" x14ac:dyDescent="0.2">
      <c r="E119" s="11"/>
      <c r="F119" s="11"/>
      <c r="G119" s="11"/>
    </row>
    <row r="120" spans="5:7" x14ac:dyDescent="0.2">
      <c r="E120" s="11"/>
      <c r="F120" s="11"/>
      <c r="G120" s="11"/>
    </row>
    <row r="121" spans="5:7" x14ac:dyDescent="0.2">
      <c r="E121" s="11"/>
      <c r="F121" s="11"/>
      <c r="G121" s="11"/>
    </row>
    <row r="122" spans="5:7" x14ac:dyDescent="0.2">
      <c r="E122" s="11"/>
      <c r="F122" s="11"/>
      <c r="G122" s="11"/>
    </row>
    <row r="123" spans="5:7" x14ac:dyDescent="0.2">
      <c r="E123" s="11"/>
      <c r="F123" s="11"/>
      <c r="G123" s="11"/>
    </row>
    <row r="124" spans="5:7" x14ac:dyDescent="0.2">
      <c r="E124" s="11"/>
      <c r="F124" s="11"/>
      <c r="G124" s="11"/>
    </row>
    <row r="125" spans="5:7" x14ac:dyDescent="0.2">
      <c r="E125" s="11"/>
      <c r="F125" s="11"/>
      <c r="G125" s="11"/>
    </row>
    <row r="126" spans="5:7" x14ac:dyDescent="0.2">
      <c r="E126" s="11"/>
      <c r="F126" s="11"/>
      <c r="G126" s="11"/>
    </row>
    <row r="127" spans="5:7" x14ac:dyDescent="0.2">
      <c r="E127" s="11"/>
      <c r="F127" s="11"/>
      <c r="G127" s="11"/>
    </row>
    <row r="128" spans="5:7" x14ac:dyDescent="0.2">
      <c r="E128" s="11"/>
      <c r="F128" s="11"/>
      <c r="G128" s="11"/>
    </row>
    <row r="129" spans="5:7" x14ac:dyDescent="0.2">
      <c r="E129" s="11"/>
      <c r="F129" s="11"/>
      <c r="G129" s="11"/>
    </row>
    <row r="130" spans="5:7" x14ac:dyDescent="0.2">
      <c r="E130" s="11"/>
      <c r="F130" s="11"/>
      <c r="G130" s="11"/>
    </row>
    <row r="131" spans="5:7" x14ac:dyDescent="0.2">
      <c r="E131" s="11"/>
      <c r="F131" s="11"/>
      <c r="G131" s="11"/>
    </row>
    <row r="132" spans="5:7" x14ac:dyDescent="0.2">
      <c r="E132" s="11"/>
      <c r="F132" s="11"/>
      <c r="G132" s="11"/>
    </row>
    <row r="133" spans="5:7" x14ac:dyDescent="0.2">
      <c r="E133" s="11"/>
      <c r="F133" s="11"/>
      <c r="G133" s="11"/>
    </row>
    <row r="134" spans="5:7" x14ac:dyDescent="0.2">
      <c r="E134" s="11"/>
      <c r="F134" s="11"/>
      <c r="G134" s="11"/>
    </row>
    <row r="135" spans="5:7" x14ac:dyDescent="0.2">
      <c r="E135" s="11"/>
      <c r="F135" s="11"/>
      <c r="G135" s="11"/>
    </row>
    <row r="136" spans="5:7" x14ac:dyDescent="0.2">
      <c r="E136" s="11"/>
      <c r="F136" s="11"/>
      <c r="G136" s="11"/>
    </row>
    <row r="137" spans="5:7" x14ac:dyDescent="0.2">
      <c r="E137" s="11"/>
      <c r="F137" s="11"/>
      <c r="G137" s="11"/>
    </row>
    <row r="138" spans="5:7" x14ac:dyDescent="0.2">
      <c r="E138" s="11"/>
      <c r="F138" s="11"/>
      <c r="G138" s="11"/>
    </row>
    <row r="139" spans="5:7" x14ac:dyDescent="0.2">
      <c r="E139" s="11"/>
      <c r="F139" s="11"/>
      <c r="G139" s="11"/>
    </row>
    <row r="140" spans="5:7" x14ac:dyDescent="0.2">
      <c r="E140" s="11"/>
      <c r="F140" s="11"/>
      <c r="G140" s="11"/>
    </row>
    <row r="141" spans="5:7" x14ac:dyDescent="0.2">
      <c r="E141" s="11"/>
      <c r="F141" s="11"/>
      <c r="G141" s="11"/>
    </row>
    <row r="142" spans="5:7" x14ac:dyDescent="0.2">
      <c r="E142" s="11"/>
      <c r="F142" s="11"/>
      <c r="G142" s="11"/>
    </row>
    <row r="143" spans="5:7" x14ac:dyDescent="0.2">
      <c r="E143" s="11"/>
      <c r="F143" s="11"/>
      <c r="G143" s="11"/>
    </row>
    <row r="144" spans="5:7" x14ac:dyDescent="0.2">
      <c r="E144" s="11"/>
      <c r="F144" s="11"/>
      <c r="G144" s="11"/>
    </row>
    <row r="145" spans="5:7" x14ac:dyDescent="0.2">
      <c r="E145" s="11"/>
      <c r="F145" s="11"/>
      <c r="G145" s="11"/>
    </row>
    <row r="146" spans="5:7" x14ac:dyDescent="0.2">
      <c r="E146" s="11"/>
      <c r="F146" s="11"/>
      <c r="G146" s="11"/>
    </row>
    <row r="147" spans="5:7" x14ac:dyDescent="0.2">
      <c r="E147" s="11"/>
      <c r="F147" s="11"/>
      <c r="G147" s="11"/>
    </row>
    <row r="148" spans="5:7" x14ac:dyDescent="0.2">
      <c r="E148" s="11"/>
      <c r="F148" s="11"/>
      <c r="G148" s="11"/>
    </row>
    <row r="149" spans="5:7" x14ac:dyDescent="0.2">
      <c r="E149" s="11"/>
      <c r="F149" s="11"/>
      <c r="G149" s="11"/>
    </row>
    <row r="150" spans="5:7" x14ac:dyDescent="0.2">
      <c r="E150" s="11"/>
      <c r="F150" s="11"/>
      <c r="G150" s="11"/>
    </row>
    <row r="151" spans="5:7" x14ac:dyDescent="0.2">
      <c r="E151" s="11"/>
      <c r="F151" s="11"/>
      <c r="G151" s="11"/>
    </row>
    <row r="152" spans="5:7" x14ac:dyDescent="0.2">
      <c r="E152" s="11"/>
      <c r="F152" s="11"/>
      <c r="G152" s="11"/>
    </row>
    <row r="153" spans="5:7" x14ac:dyDescent="0.2">
      <c r="E153" s="11"/>
      <c r="F153" s="11"/>
      <c r="G153" s="11"/>
    </row>
    <row r="154" spans="5:7" x14ac:dyDescent="0.2">
      <c r="E154" s="11"/>
      <c r="F154" s="11"/>
      <c r="G154" s="11"/>
    </row>
    <row r="155" spans="5:7" x14ac:dyDescent="0.2">
      <c r="E155" s="11"/>
      <c r="F155" s="11"/>
      <c r="G155" s="11"/>
    </row>
    <row r="156" spans="5:7" x14ac:dyDescent="0.2">
      <c r="E156" s="11"/>
      <c r="F156" s="11"/>
      <c r="G156" s="11"/>
    </row>
    <row r="157" spans="5:7" x14ac:dyDescent="0.2">
      <c r="E157" s="11"/>
      <c r="F157" s="11"/>
      <c r="G157" s="11"/>
    </row>
    <row r="158" spans="5:7" x14ac:dyDescent="0.2">
      <c r="E158" s="11"/>
      <c r="F158" s="11"/>
      <c r="G158" s="11"/>
    </row>
    <row r="159" spans="5:7" x14ac:dyDescent="0.2">
      <c r="E159" s="11"/>
      <c r="F159" s="11"/>
      <c r="G159" s="11"/>
    </row>
    <row r="160" spans="5:7" x14ac:dyDescent="0.2">
      <c r="E160" s="11"/>
      <c r="F160" s="11"/>
      <c r="G160" s="11"/>
    </row>
    <row r="161" spans="5:7" x14ac:dyDescent="0.2">
      <c r="E161" s="11"/>
      <c r="F161" s="11"/>
      <c r="G161" s="11"/>
    </row>
    <row r="162" spans="5:7" x14ac:dyDescent="0.2">
      <c r="E162" s="11"/>
      <c r="F162" s="11"/>
      <c r="G162" s="11"/>
    </row>
    <row r="163" spans="5:7" x14ac:dyDescent="0.2">
      <c r="E163" s="11"/>
      <c r="F163" s="11"/>
      <c r="G163" s="11"/>
    </row>
    <row r="164" spans="5:7" x14ac:dyDescent="0.2">
      <c r="E164" s="11"/>
      <c r="F164" s="11"/>
      <c r="G164" s="11"/>
    </row>
    <row r="165" spans="5:7" x14ac:dyDescent="0.2">
      <c r="E165" s="11"/>
      <c r="F165" s="11"/>
      <c r="G165" s="11"/>
    </row>
    <row r="166" spans="5:7" x14ac:dyDescent="0.2">
      <c r="E166" s="11"/>
      <c r="F166" s="11"/>
      <c r="G166" s="11"/>
    </row>
    <row r="167" spans="5:7" x14ac:dyDescent="0.2">
      <c r="E167" s="11"/>
      <c r="F167" s="11"/>
      <c r="G167" s="11"/>
    </row>
    <row r="168" spans="5:7" x14ac:dyDescent="0.2">
      <c r="E168" s="11"/>
      <c r="F168" s="11"/>
      <c r="G168" s="11"/>
    </row>
    <row r="169" spans="5:7" x14ac:dyDescent="0.2">
      <c r="E169" s="11"/>
      <c r="F169" s="11"/>
      <c r="G169" s="11"/>
    </row>
    <row r="170" spans="5:7" x14ac:dyDescent="0.2">
      <c r="E170" s="11"/>
      <c r="F170" s="11"/>
      <c r="G170" s="11"/>
    </row>
    <row r="171" spans="5:7" x14ac:dyDescent="0.2">
      <c r="E171" s="11"/>
      <c r="F171" s="11"/>
      <c r="G171" s="11"/>
    </row>
    <row r="172" spans="5:7" x14ac:dyDescent="0.2">
      <c r="E172" s="11"/>
      <c r="F172" s="11"/>
      <c r="G172" s="11"/>
    </row>
    <row r="173" spans="5:7" x14ac:dyDescent="0.2">
      <c r="E173" s="11"/>
      <c r="F173" s="11"/>
      <c r="G173" s="11"/>
    </row>
    <row r="174" spans="5:7" x14ac:dyDescent="0.2">
      <c r="E174" s="11"/>
      <c r="F174" s="11"/>
      <c r="G174" s="11"/>
    </row>
    <row r="175" spans="5:7" x14ac:dyDescent="0.2">
      <c r="E175" s="11"/>
      <c r="F175" s="11"/>
      <c r="G175" s="11"/>
    </row>
    <row r="176" spans="5:7" x14ac:dyDescent="0.2">
      <c r="E176" s="11"/>
      <c r="F176" s="11"/>
      <c r="G176" s="11"/>
    </row>
    <row r="177" spans="5:7" x14ac:dyDescent="0.2">
      <c r="E177" s="11"/>
      <c r="F177" s="11"/>
      <c r="G177" s="11"/>
    </row>
    <row r="178" spans="5:7" x14ac:dyDescent="0.2">
      <c r="E178" s="11"/>
      <c r="F178" s="11"/>
      <c r="G178" s="11"/>
    </row>
    <row r="179" spans="5:7" x14ac:dyDescent="0.2">
      <c r="E179" s="11"/>
      <c r="F179" s="11"/>
      <c r="G179" s="11"/>
    </row>
    <row r="180" spans="5:7" x14ac:dyDescent="0.2">
      <c r="E180" s="11"/>
      <c r="F180" s="11"/>
      <c r="G180" s="11"/>
    </row>
    <row r="181" spans="5:7" x14ac:dyDescent="0.2">
      <c r="E181" s="11"/>
      <c r="F181" s="11"/>
      <c r="G181" s="11"/>
    </row>
    <row r="182" spans="5:7" x14ac:dyDescent="0.2">
      <c r="E182" s="11"/>
      <c r="F182" s="11"/>
      <c r="G182" s="11"/>
    </row>
    <row r="183" spans="5:7" x14ac:dyDescent="0.2">
      <c r="E183" s="11"/>
      <c r="F183" s="11"/>
      <c r="G183" s="11"/>
    </row>
    <row r="184" spans="5:7" x14ac:dyDescent="0.2">
      <c r="E184" s="11"/>
      <c r="F184" s="11"/>
      <c r="G184" s="11"/>
    </row>
    <row r="185" spans="5:7" x14ac:dyDescent="0.2">
      <c r="E185" s="11"/>
      <c r="F185" s="11"/>
      <c r="G185" s="11"/>
    </row>
    <row r="186" spans="5:7" x14ac:dyDescent="0.2">
      <c r="E186" s="11"/>
      <c r="F186" s="11"/>
      <c r="G186" s="11"/>
    </row>
    <row r="187" spans="5:7" x14ac:dyDescent="0.2">
      <c r="E187" s="11"/>
      <c r="F187" s="11"/>
      <c r="G187" s="11"/>
    </row>
    <row r="188" spans="5:7" x14ac:dyDescent="0.2">
      <c r="E188" s="11"/>
      <c r="F188" s="11"/>
      <c r="G188" s="11"/>
    </row>
    <row r="189" spans="5:7" x14ac:dyDescent="0.2">
      <c r="E189" s="11"/>
      <c r="F189" s="11"/>
      <c r="G189" s="11"/>
    </row>
    <row r="190" spans="5:7" x14ac:dyDescent="0.2">
      <c r="E190" s="11"/>
      <c r="F190" s="11"/>
      <c r="G190" s="11"/>
    </row>
    <row r="191" spans="5:7" x14ac:dyDescent="0.2">
      <c r="E191" s="11"/>
      <c r="F191" s="11"/>
      <c r="G191" s="11"/>
    </row>
    <row r="192" spans="5:7" x14ac:dyDescent="0.2">
      <c r="E192" s="11"/>
      <c r="F192" s="11"/>
      <c r="G192" s="11"/>
    </row>
    <row r="193" spans="5:7" x14ac:dyDescent="0.2">
      <c r="E193" s="11"/>
      <c r="F193" s="11"/>
      <c r="G193" s="11"/>
    </row>
    <row r="194" spans="5:7" x14ac:dyDescent="0.2">
      <c r="E194" s="11"/>
      <c r="F194" s="11"/>
      <c r="G194" s="11"/>
    </row>
    <row r="195" spans="5:7" x14ac:dyDescent="0.2">
      <c r="E195" s="11"/>
      <c r="F195" s="11"/>
      <c r="G195" s="11"/>
    </row>
    <row r="196" spans="5:7" x14ac:dyDescent="0.2">
      <c r="E196" s="11"/>
      <c r="F196" s="11"/>
      <c r="G196" s="11"/>
    </row>
    <row r="197" spans="5:7" x14ac:dyDescent="0.2">
      <c r="E197" s="11"/>
      <c r="F197" s="11"/>
      <c r="G197" s="11"/>
    </row>
    <row r="198" spans="5:7" x14ac:dyDescent="0.2">
      <c r="E198" s="11"/>
      <c r="F198" s="11"/>
      <c r="G198" s="11"/>
    </row>
    <row r="199" spans="5:7" x14ac:dyDescent="0.2">
      <c r="E199" s="11"/>
      <c r="F199" s="11"/>
      <c r="G199" s="11"/>
    </row>
    <row r="200" spans="5:7" x14ac:dyDescent="0.2">
      <c r="E200" s="11"/>
      <c r="F200" s="11"/>
      <c r="G200" s="11"/>
    </row>
    <row r="201" spans="5:7" x14ac:dyDescent="0.2">
      <c r="E201" s="11"/>
      <c r="F201" s="11"/>
      <c r="G201" s="11"/>
    </row>
    <row r="202" spans="5:7" x14ac:dyDescent="0.2">
      <c r="E202" s="11"/>
      <c r="F202" s="11"/>
      <c r="G202" s="11"/>
    </row>
    <row r="203" spans="5:7" x14ac:dyDescent="0.2">
      <c r="E203" s="11"/>
      <c r="F203" s="11"/>
      <c r="G203" s="11"/>
    </row>
    <row r="204" spans="5:7" x14ac:dyDescent="0.2">
      <c r="E204" s="11"/>
      <c r="F204" s="11"/>
      <c r="G204" s="11"/>
    </row>
    <row r="205" spans="5:7" x14ac:dyDescent="0.2">
      <c r="E205" s="11"/>
      <c r="F205" s="11"/>
      <c r="G205" s="11"/>
    </row>
    <row r="206" spans="5:7" x14ac:dyDescent="0.2">
      <c r="E206" s="11"/>
      <c r="F206" s="11"/>
      <c r="G206" s="11"/>
    </row>
    <row r="207" spans="5:7" x14ac:dyDescent="0.2">
      <c r="E207" s="11"/>
      <c r="F207" s="11"/>
      <c r="G207" s="11"/>
    </row>
    <row r="208" spans="5:7" x14ac:dyDescent="0.2">
      <c r="E208" s="11"/>
      <c r="F208" s="11"/>
      <c r="G208" s="11"/>
    </row>
    <row r="209" spans="5:7" x14ac:dyDescent="0.2">
      <c r="E209" s="11"/>
      <c r="F209" s="11"/>
      <c r="G209" s="11"/>
    </row>
    <row r="210" spans="5:7" x14ac:dyDescent="0.2">
      <c r="E210" s="11"/>
      <c r="F210" s="11"/>
      <c r="G210" s="11"/>
    </row>
    <row r="211" spans="5:7" x14ac:dyDescent="0.2">
      <c r="E211" s="11"/>
      <c r="F211" s="11"/>
      <c r="G211" s="11"/>
    </row>
    <row r="212" spans="5:7" x14ac:dyDescent="0.2">
      <c r="E212" s="11"/>
      <c r="F212" s="11"/>
      <c r="G212" s="11"/>
    </row>
    <row r="213" spans="5:7" x14ac:dyDescent="0.2">
      <c r="E213" s="11"/>
      <c r="F213" s="11"/>
      <c r="G213" s="11"/>
    </row>
    <row r="214" spans="5:7" x14ac:dyDescent="0.2">
      <c r="E214" s="11"/>
      <c r="F214" s="11"/>
      <c r="G214" s="11"/>
    </row>
    <row r="215" spans="5:7" x14ac:dyDescent="0.2">
      <c r="E215" s="11"/>
      <c r="F215" s="11"/>
      <c r="G215" s="11"/>
    </row>
    <row r="216" spans="5:7" x14ac:dyDescent="0.2">
      <c r="E216" s="11"/>
      <c r="F216" s="11"/>
      <c r="G216" s="11"/>
    </row>
    <row r="217" spans="5:7" x14ac:dyDescent="0.2">
      <c r="E217" s="11"/>
      <c r="F217" s="11"/>
      <c r="G217" s="11"/>
    </row>
    <row r="218" spans="5:7" x14ac:dyDescent="0.2">
      <c r="E218" s="11"/>
      <c r="F218" s="11"/>
      <c r="G218" s="11"/>
    </row>
    <row r="219" spans="5:7" x14ac:dyDescent="0.2">
      <c r="E219" s="11"/>
      <c r="F219" s="11"/>
      <c r="G219" s="11"/>
    </row>
    <row r="220" spans="5:7" x14ac:dyDescent="0.2">
      <c r="E220" s="11"/>
      <c r="F220" s="11"/>
      <c r="G220" s="11"/>
    </row>
    <row r="221" spans="5:7" x14ac:dyDescent="0.2">
      <c r="E221" s="11"/>
      <c r="F221" s="11"/>
      <c r="G221" s="11"/>
    </row>
    <row r="222" spans="5:7" x14ac:dyDescent="0.2">
      <c r="E222" s="11"/>
      <c r="F222" s="11"/>
      <c r="G222" s="11"/>
    </row>
    <row r="223" spans="5:7" x14ac:dyDescent="0.2">
      <c r="E223" s="11"/>
      <c r="F223" s="11"/>
      <c r="G223" s="11"/>
    </row>
    <row r="224" spans="5:7" x14ac:dyDescent="0.2">
      <c r="E224" s="11"/>
      <c r="F224" s="11"/>
      <c r="G224" s="11"/>
    </row>
    <row r="225" spans="5:7" x14ac:dyDescent="0.2">
      <c r="E225" s="11"/>
      <c r="F225" s="11"/>
      <c r="G225" s="11"/>
    </row>
    <row r="226" spans="5:7" x14ac:dyDescent="0.2">
      <c r="E226" s="11"/>
      <c r="F226" s="11"/>
      <c r="G226" s="11"/>
    </row>
    <row r="227" spans="5:7" x14ac:dyDescent="0.2">
      <c r="E227" s="11"/>
      <c r="F227" s="11"/>
      <c r="G227" s="11"/>
    </row>
    <row r="228" spans="5:7" x14ac:dyDescent="0.2">
      <c r="E228" s="11"/>
      <c r="F228" s="11"/>
      <c r="G228" s="11"/>
    </row>
    <row r="229" spans="5:7" x14ac:dyDescent="0.2">
      <c r="E229" s="11"/>
      <c r="F229" s="11"/>
      <c r="G229" s="11"/>
    </row>
    <row r="230" spans="5:7" x14ac:dyDescent="0.2">
      <c r="E230" s="11"/>
      <c r="F230" s="11"/>
      <c r="G230" s="11"/>
    </row>
    <row r="231" spans="5:7" x14ac:dyDescent="0.2">
      <c r="E231" s="11"/>
      <c r="F231" s="11"/>
      <c r="G231" s="11"/>
    </row>
    <row r="232" spans="5:7" x14ac:dyDescent="0.2">
      <c r="E232" s="11"/>
      <c r="F232" s="11"/>
      <c r="G232" s="11"/>
    </row>
    <row r="233" spans="5:7" x14ac:dyDescent="0.2">
      <c r="E233" s="11"/>
      <c r="F233" s="11"/>
      <c r="G233" s="11"/>
    </row>
    <row r="234" spans="5:7" x14ac:dyDescent="0.2">
      <c r="E234" s="11"/>
      <c r="F234" s="11"/>
      <c r="G234" s="11"/>
    </row>
    <row r="235" spans="5:7" x14ac:dyDescent="0.2">
      <c r="E235" s="11"/>
      <c r="F235" s="11"/>
      <c r="G235" s="11"/>
    </row>
    <row r="236" spans="5:7" x14ac:dyDescent="0.2">
      <c r="E236" s="11"/>
      <c r="F236" s="11"/>
      <c r="G236" s="11"/>
    </row>
    <row r="237" spans="5:7" x14ac:dyDescent="0.2">
      <c r="E237" s="11"/>
      <c r="F237" s="11"/>
      <c r="G237" s="11"/>
    </row>
    <row r="238" spans="5:7" x14ac:dyDescent="0.2">
      <c r="E238" s="11"/>
      <c r="F238" s="11"/>
      <c r="G238" s="11"/>
    </row>
    <row r="239" spans="5:7" x14ac:dyDescent="0.2">
      <c r="E239" s="11"/>
      <c r="F239" s="11"/>
      <c r="G239" s="11"/>
    </row>
    <row r="240" spans="5:7" x14ac:dyDescent="0.2">
      <c r="E240" s="11"/>
      <c r="F240" s="11"/>
      <c r="G240" s="11"/>
    </row>
    <row r="241" spans="5:7" x14ac:dyDescent="0.2">
      <c r="E241" s="11"/>
      <c r="F241" s="11"/>
      <c r="G241" s="11"/>
    </row>
    <row r="242" spans="5:7" x14ac:dyDescent="0.2">
      <c r="E242" s="11"/>
      <c r="F242" s="11"/>
      <c r="G242" s="11"/>
    </row>
    <row r="243" spans="5:7" x14ac:dyDescent="0.2">
      <c r="E243" s="11"/>
      <c r="F243" s="11"/>
      <c r="G243" s="11"/>
    </row>
    <row r="244" spans="5:7" x14ac:dyDescent="0.2">
      <c r="E244" s="11"/>
      <c r="F244" s="11"/>
      <c r="G244" s="11"/>
    </row>
    <row r="245" spans="5:7" x14ac:dyDescent="0.2">
      <c r="E245" s="11"/>
      <c r="F245" s="11"/>
      <c r="G245" s="11"/>
    </row>
    <row r="246" spans="5:7" x14ac:dyDescent="0.2">
      <c r="E246" s="11"/>
      <c r="F246" s="11"/>
      <c r="G246" s="11"/>
    </row>
    <row r="247" spans="5:7" x14ac:dyDescent="0.2">
      <c r="E247" s="11"/>
      <c r="F247" s="11"/>
      <c r="G247" s="11"/>
    </row>
    <row r="248" spans="5:7" x14ac:dyDescent="0.2">
      <c r="E248" s="11"/>
      <c r="F248" s="11"/>
      <c r="G248" s="11"/>
    </row>
    <row r="249" spans="5:7" x14ac:dyDescent="0.2">
      <c r="E249" s="11"/>
      <c r="F249" s="11"/>
      <c r="G249" s="11"/>
    </row>
    <row r="250" spans="5:7" x14ac:dyDescent="0.2">
      <c r="E250" s="11"/>
      <c r="F250" s="11"/>
      <c r="G250" s="11"/>
    </row>
    <row r="251" spans="5:7" x14ac:dyDescent="0.2">
      <c r="E251" s="11"/>
      <c r="F251" s="11"/>
      <c r="G251" s="11"/>
    </row>
    <row r="252" spans="5:7" x14ac:dyDescent="0.2">
      <c r="E252" s="11"/>
      <c r="F252" s="11"/>
      <c r="G252" s="11"/>
    </row>
    <row r="253" spans="5:7" x14ac:dyDescent="0.2">
      <c r="E253" s="11"/>
      <c r="F253" s="11"/>
      <c r="G253" s="11"/>
    </row>
    <row r="254" spans="5:7" x14ac:dyDescent="0.2">
      <c r="E254" s="11"/>
      <c r="F254" s="11"/>
      <c r="G254" s="11"/>
    </row>
    <row r="255" spans="5:7" x14ac:dyDescent="0.2">
      <c r="E255" s="11"/>
      <c r="F255" s="11"/>
      <c r="G255" s="11"/>
    </row>
    <row r="256" spans="5:7" x14ac:dyDescent="0.2">
      <c r="E256" s="11"/>
      <c r="F256" s="11"/>
      <c r="G256" s="11"/>
    </row>
    <row r="257" spans="5:7" x14ac:dyDescent="0.2">
      <c r="E257" s="11"/>
      <c r="F257" s="11"/>
      <c r="G257" s="11"/>
    </row>
    <row r="258" spans="5:7" x14ac:dyDescent="0.2">
      <c r="E258" s="11"/>
      <c r="F258" s="11"/>
      <c r="G258" s="11"/>
    </row>
    <row r="259" spans="5:7" x14ac:dyDescent="0.2">
      <c r="E259" s="11"/>
      <c r="F259" s="11"/>
      <c r="G259" s="11"/>
    </row>
    <row r="260" spans="5:7" x14ac:dyDescent="0.2">
      <c r="E260" s="11"/>
      <c r="F260" s="11"/>
      <c r="G260" s="11"/>
    </row>
    <row r="261" spans="5:7" x14ac:dyDescent="0.2">
      <c r="E261" s="11"/>
      <c r="F261" s="11"/>
      <c r="G261" s="11"/>
    </row>
    <row r="262" spans="5:7" x14ac:dyDescent="0.2">
      <c r="E262" s="11"/>
      <c r="F262" s="11"/>
      <c r="G262" s="11"/>
    </row>
    <row r="263" spans="5:7" x14ac:dyDescent="0.2">
      <c r="E263" s="11"/>
      <c r="F263" s="11"/>
      <c r="G263" s="11"/>
    </row>
    <row r="264" spans="5:7" x14ac:dyDescent="0.2">
      <c r="E264" s="11"/>
      <c r="F264" s="11"/>
      <c r="G264" s="11"/>
    </row>
    <row r="265" spans="5:7" x14ac:dyDescent="0.2">
      <c r="E265" s="11"/>
      <c r="F265" s="11"/>
      <c r="G265" s="11"/>
    </row>
    <row r="266" spans="5:7" x14ac:dyDescent="0.2">
      <c r="E266" s="11"/>
      <c r="F266" s="11"/>
      <c r="G266" s="11"/>
    </row>
    <row r="267" spans="5:7" x14ac:dyDescent="0.2">
      <c r="E267" s="11"/>
      <c r="F267" s="11"/>
      <c r="G267" s="11"/>
    </row>
    <row r="268" spans="5:7" x14ac:dyDescent="0.2">
      <c r="E268" s="11"/>
      <c r="F268" s="11"/>
      <c r="G268" s="11"/>
    </row>
    <row r="269" spans="5:7" x14ac:dyDescent="0.2">
      <c r="E269" s="11"/>
      <c r="F269" s="11"/>
      <c r="G269" s="11"/>
    </row>
    <row r="270" spans="5:7" x14ac:dyDescent="0.2">
      <c r="E270" s="11"/>
      <c r="F270" s="11"/>
      <c r="G270" s="11"/>
    </row>
    <row r="271" spans="5:7" x14ac:dyDescent="0.2">
      <c r="E271" s="11"/>
      <c r="F271" s="11"/>
      <c r="G271" s="11"/>
    </row>
    <row r="272" spans="5:7" x14ac:dyDescent="0.2">
      <c r="E272" s="11"/>
      <c r="F272" s="11"/>
      <c r="G272" s="11"/>
    </row>
    <row r="273" spans="5:7" x14ac:dyDescent="0.2">
      <c r="E273" s="11"/>
      <c r="F273" s="11"/>
      <c r="G273" s="11"/>
    </row>
    <row r="274" spans="5:7" x14ac:dyDescent="0.2">
      <c r="E274" s="11"/>
      <c r="F274" s="11"/>
      <c r="G274" s="11"/>
    </row>
    <row r="275" spans="5:7" x14ac:dyDescent="0.2">
      <c r="E275" s="11"/>
      <c r="F275" s="11"/>
      <c r="G275" s="11"/>
    </row>
    <row r="276" spans="5:7" x14ac:dyDescent="0.2">
      <c r="E276" s="11"/>
      <c r="F276" s="11"/>
      <c r="G276" s="11"/>
    </row>
    <row r="277" spans="5:7" x14ac:dyDescent="0.2">
      <c r="E277" s="11"/>
      <c r="F277" s="11"/>
      <c r="G277" s="11"/>
    </row>
    <row r="278" spans="5:7" x14ac:dyDescent="0.2">
      <c r="E278" s="11"/>
      <c r="F278" s="11"/>
      <c r="G278" s="11"/>
    </row>
    <row r="279" spans="5:7" x14ac:dyDescent="0.2">
      <c r="E279" s="11"/>
      <c r="F279" s="11"/>
      <c r="G279" s="11"/>
    </row>
    <row r="280" spans="5:7" x14ac:dyDescent="0.2">
      <c r="E280" s="11"/>
      <c r="F280" s="11"/>
      <c r="G280" s="11"/>
    </row>
    <row r="281" spans="5:7" x14ac:dyDescent="0.2">
      <c r="E281" s="11"/>
      <c r="F281" s="11"/>
      <c r="G281" s="11"/>
    </row>
    <row r="282" spans="5:7" x14ac:dyDescent="0.2">
      <c r="E282" s="11"/>
      <c r="F282" s="11"/>
      <c r="G282" s="11"/>
    </row>
    <row r="283" spans="5:7" x14ac:dyDescent="0.2">
      <c r="E283" s="11"/>
      <c r="F283" s="11"/>
      <c r="G283" s="11"/>
    </row>
    <row r="284" spans="5:7" x14ac:dyDescent="0.2">
      <c r="E284" s="11"/>
      <c r="F284" s="11"/>
      <c r="G284" s="11"/>
    </row>
    <row r="285" spans="5:7" x14ac:dyDescent="0.2">
      <c r="E285" s="11"/>
      <c r="F285" s="11"/>
      <c r="G285" s="11"/>
    </row>
    <row r="286" spans="5:7" x14ac:dyDescent="0.2">
      <c r="E286" s="11"/>
      <c r="F286" s="11"/>
      <c r="G286" s="11"/>
    </row>
    <row r="287" spans="5:7" x14ac:dyDescent="0.2">
      <c r="E287" s="11"/>
      <c r="F287" s="11"/>
      <c r="G287" s="11"/>
    </row>
    <row r="288" spans="5:7" x14ac:dyDescent="0.2">
      <c r="E288" s="11"/>
      <c r="F288" s="11"/>
      <c r="G288" s="11"/>
    </row>
    <row r="289" spans="5:7" x14ac:dyDescent="0.2">
      <c r="E289" s="11"/>
      <c r="F289" s="11"/>
      <c r="G289" s="11"/>
    </row>
    <row r="290" spans="5:7" x14ac:dyDescent="0.2">
      <c r="E290" s="11"/>
      <c r="F290" s="11"/>
      <c r="G290" s="11"/>
    </row>
    <row r="291" spans="5:7" x14ac:dyDescent="0.2">
      <c r="E291" s="11"/>
      <c r="F291" s="11"/>
      <c r="G291" s="11"/>
    </row>
    <row r="292" spans="5:7" x14ac:dyDescent="0.2">
      <c r="E292" s="11"/>
      <c r="F292" s="11"/>
      <c r="G292" s="11"/>
    </row>
    <row r="293" spans="5:7" x14ac:dyDescent="0.2">
      <c r="E293" s="11"/>
      <c r="F293" s="11"/>
      <c r="G293" s="11"/>
    </row>
    <row r="294" spans="5:7" x14ac:dyDescent="0.2">
      <c r="E294" s="11"/>
      <c r="F294" s="11"/>
      <c r="G294" s="11"/>
    </row>
    <row r="295" spans="5:7" x14ac:dyDescent="0.2">
      <c r="E295" s="11"/>
      <c r="F295" s="11"/>
      <c r="G295" s="11"/>
    </row>
    <row r="296" spans="5:7" x14ac:dyDescent="0.2">
      <c r="E296" s="11"/>
      <c r="F296" s="11"/>
      <c r="G296" s="11"/>
    </row>
    <row r="297" spans="5:7" x14ac:dyDescent="0.2">
      <c r="E297" s="11"/>
      <c r="F297" s="11"/>
      <c r="G297" s="11"/>
    </row>
    <row r="298" spans="5:7" x14ac:dyDescent="0.2">
      <c r="E298" s="11"/>
      <c r="F298" s="11"/>
      <c r="G298" s="11"/>
    </row>
    <row r="299" spans="5:7" x14ac:dyDescent="0.2">
      <c r="E299" s="11"/>
      <c r="F299" s="11"/>
      <c r="G299" s="11"/>
    </row>
    <row r="300" spans="5:7" x14ac:dyDescent="0.2">
      <c r="E300" s="11"/>
      <c r="F300" s="11"/>
      <c r="G300" s="11"/>
    </row>
    <row r="301" spans="5:7" x14ac:dyDescent="0.2">
      <c r="E301" s="11"/>
      <c r="F301" s="11"/>
      <c r="G301" s="11"/>
    </row>
    <row r="302" spans="5:7" x14ac:dyDescent="0.2">
      <c r="E302" s="11"/>
      <c r="F302" s="11"/>
      <c r="G302" s="11"/>
    </row>
    <row r="303" spans="5:7" x14ac:dyDescent="0.2">
      <c r="E303" s="11"/>
      <c r="F303" s="11"/>
      <c r="G303" s="11"/>
    </row>
    <row r="304" spans="5:7" x14ac:dyDescent="0.2">
      <c r="E304" s="11"/>
      <c r="F304" s="11"/>
      <c r="G304" s="11"/>
    </row>
    <row r="305" spans="5:7" x14ac:dyDescent="0.2">
      <c r="E305" s="11"/>
      <c r="F305" s="11"/>
      <c r="G305" s="11"/>
    </row>
    <row r="306" spans="5:7" x14ac:dyDescent="0.2">
      <c r="E306" s="11"/>
      <c r="F306" s="11"/>
      <c r="G306" s="11"/>
    </row>
    <row r="307" spans="5:7" x14ac:dyDescent="0.2">
      <c r="E307" s="11"/>
      <c r="F307" s="11"/>
      <c r="G307" s="11"/>
    </row>
    <row r="308" spans="5:7" x14ac:dyDescent="0.2">
      <c r="E308" s="11"/>
      <c r="F308" s="11"/>
      <c r="G308" s="11"/>
    </row>
    <row r="309" spans="5:7" x14ac:dyDescent="0.2">
      <c r="E309" s="11"/>
      <c r="F309" s="11"/>
      <c r="G309" s="11"/>
    </row>
    <row r="310" spans="5:7" x14ac:dyDescent="0.2">
      <c r="E310" s="11"/>
      <c r="F310" s="11"/>
      <c r="G310" s="11"/>
    </row>
    <row r="311" spans="5:7" x14ac:dyDescent="0.2">
      <c r="E311" s="11"/>
      <c r="F311" s="11"/>
      <c r="G311" s="11"/>
    </row>
    <row r="312" spans="5:7" x14ac:dyDescent="0.2">
      <c r="E312" s="11"/>
      <c r="F312" s="11"/>
      <c r="G312" s="11"/>
    </row>
    <row r="313" spans="5:7" x14ac:dyDescent="0.2">
      <c r="E313" s="11"/>
      <c r="F313" s="11"/>
      <c r="G313" s="11"/>
    </row>
    <row r="314" spans="5:7" x14ac:dyDescent="0.2">
      <c r="E314" s="11"/>
      <c r="F314" s="11"/>
      <c r="G314" s="11"/>
    </row>
    <row r="315" spans="5:7" x14ac:dyDescent="0.2">
      <c r="E315" s="11"/>
      <c r="F315" s="11"/>
      <c r="G315" s="11"/>
    </row>
    <row r="316" spans="5:7" x14ac:dyDescent="0.2">
      <c r="E316" s="11"/>
      <c r="F316" s="11"/>
      <c r="G316" s="11"/>
    </row>
    <row r="317" spans="5:7" x14ac:dyDescent="0.2">
      <c r="E317" s="11"/>
      <c r="F317" s="11"/>
      <c r="G317" s="11"/>
    </row>
    <row r="318" spans="5:7" x14ac:dyDescent="0.2">
      <c r="E318" s="11"/>
      <c r="F318" s="11"/>
      <c r="G318" s="11"/>
    </row>
    <row r="319" spans="5:7" x14ac:dyDescent="0.2">
      <c r="E319" s="11"/>
      <c r="F319" s="11"/>
      <c r="G319" s="11"/>
    </row>
    <row r="320" spans="5:7" x14ac:dyDescent="0.2">
      <c r="E320" s="11"/>
      <c r="F320" s="11"/>
      <c r="G320" s="11"/>
    </row>
    <row r="321" spans="5:7" x14ac:dyDescent="0.2">
      <c r="E321" s="11"/>
      <c r="F321" s="11"/>
      <c r="G321" s="11"/>
    </row>
    <row r="322" spans="5:7" x14ac:dyDescent="0.2">
      <c r="E322" s="11"/>
      <c r="F322" s="11"/>
      <c r="G322" s="11"/>
    </row>
    <row r="323" spans="5:7" x14ac:dyDescent="0.2">
      <c r="E323" s="11"/>
      <c r="F323" s="11"/>
      <c r="G323" s="11"/>
    </row>
    <row r="324" spans="5:7" x14ac:dyDescent="0.2">
      <c r="E324" s="11"/>
      <c r="F324" s="11"/>
      <c r="G324" s="11"/>
    </row>
    <row r="325" spans="5:7" x14ac:dyDescent="0.2">
      <c r="E325" s="11"/>
      <c r="F325" s="11"/>
      <c r="G325" s="11"/>
    </row>
    <row r="326" spans="5:7" x14ac:dyDescent="0.2">
      <c r="E326" s="11"/>
      <c r="F326" s="11"/>
      <c r="G326" s="11"/>
    </row>
    <row r="327" spans="5:7" x14ac:dyDescent="0.2">
      <c r="E327" s="11"/>
      <c r="F327" s="11"/>
      <c r="G327" s="11"/>
    </row>
    <row r="328" spans="5:7" x14ac:dyDescent="0.2">
      <c r="E328" s="11"/>
      <c r="F328" s="11"/>
      <c r="G328" s="11"/>
    </row>
    <row r="329" spans="5:7" x14ac:dyDescent="0.2">
      <c r="E329" s="11"/>
      <c r="F329" s="11"/>
      <c r="G329" s="11"/>
    </row>
    <row r="330" spans="5:7" x14ac:dyDescent="0.2">
      <c r="E330" s="11"/>
      <c r="F330" s="11"/>
      <c r="G330" s="11"/>
    </row>
    <row r="331" spans="5:7" x14ac:dyDescent="0.2">
      <c r="E331" s="11"/>
      <c r="F331" s="11"/>
      <c r="G331" s="11"/>
    </row>
    <row r="332" spans="5:7" x14ac:dyDescent="0.2">
      <c r="E332" s="11"/>
      <c r="F332" s="11"/>
      <c r="G332" s="11"/>
    </row>
    <row r="333" spans="5:7" x14ac:dyDescent="0.2">
      <c r="E333" s="11"/>
      <c r="F333" s="11"/>
      <c r="G333" s="11"/>
    </row>
    <row r="334" spans="5:7" x14ac:dyDescent="0.2">
      <c r="E334" s="11"/>
      <c r="F334" s="11"/>
      <c r="G334" s="11"/>
    </row>
    <row r="335" spans="5:7" x14ac:dyDescent="0.2">
      <c r="E335" s="11"/>
      <c r="F335" s="11"/>
      <c r="G335" s="11"/>
    </row>
    <row r="336" spans="5:7" x14ac:dyDescent="0.2">
      <c r="E336" s="11"/>
      <c r="F336" s="11"/>
      <c r="G336" s="11"/>
    </row>
    <row r="337" spans="5:7" x14ac:dyDescent="0.2">
      <c r="E337" s="11"/>
      <c r="F337" s="11"/>
      <c r="G337" s="11"/>
    </row>
    <row r="338" spans="5:7" x14ac:dyDescent="0.2">
      <c r="E338" s="11"/>
      <c r="F338" s="11"/>
      <c r="G338" s="11"/>
    </row>
    <row r="339" spans="5:7" x14ac:dyDescent="0.2">
      <c r="E339" s="11"/>
      <c r="F339" s="11"/>
      <c r="G339" s="11"/>
    </row>
    <row r="340" spans="5:7" x14ac:dyDescent="0.2">
      <c r="E340" s="11"/>
      <c r="F340" s="11"/>
      <c r="G340" s="11"/>
    </row>
    <row r="341" spans="5:7" x14ac:dyDescent="0.2">
      <c r="E341" s="11"/>
      <c r="F341" s="11"/>
      <c r="G341" s="11"/>
    </row>
    <row r="342" spans="5:7" x14ac:dyDescent="0.2">
      <c r="E342" s="11"/>
      <c r="F342" s="11"/>
      <c r="G342" s="11"/>
    </row>
    <row r="343" spans="5:7" x14ac:dyDescent="0.2">
      <c r="E343" s="11"/>
      <c r="F343" s="11"/>
      <c r="G343" s="11"/>
    </row>
    <row r="344" spans="5:7" x14ac:dyDescent="0.2">
      <c r="E344" s="11"/>
      <c r="F344" s="11"/>
      <c r="G344" s="11"/>
    </row>
    <row r="345" spans="5:7" x14ac:dyDescent="0.2">
      <c r="E345" s="11"/>
      <c r="F345" s="11"/>
      <c r="G345" s="11"/>
    </row>
    <row r="346" spans="5:7" x14ac:dyDescent="0.2">
      <c r="E346" s="11"/>
      <c r="F346" s="11"/>
      <c r="G346" s="11"/>
    </row>
    <row r="347" spans="5:7" x14ac:dyDescent="0.2">
      <c r="E347" s="11"/>
      <c r="F347" s="11"/>
      <c r="G347" s="11"/>
    </row>
    <row r="348" spans="5:7" x14ac:dyDescent="0.2">
      <c r="E348" s="11"/>
      <c r="F348" s="11"/>
      <c r="G348" s="11"/>
    </row>
    <row r="349" spans="5:7" x14ac:dyDescent="0.2">
      <c r="E349" s="11"/>
      <c r="F349" s="11"/>
      <c r="G349" s="11"/>
    </row>
    <row r="350" spans="5:7" x14ac:dyDescent="0.2">
      <c r="E350" s="11"/>
      <c r="F350" s="11"/>
      <c r="G350" s="11"/>
    </row>
    <row r="351" spans="5:7" x14ac:dyDescent="0.2">
      <c r="E351" s="11"/>
      <c r="F351" s="11"/>
      <c r="G351" s="11"/>
    </row>
    <row r="352" spans="5:7" x14ac:dyDescent="0.2">
      <c r="E352" s="11"/>
      <c r="F352" s="11"/>
      <c r="G352" s="11"/>
    </row>
    <row r="353" spans="5:7" x14ac:dyDescent="0.2">
      <c r="E353" s="11"/>
      <c r="F353" s="11"/>
      <c r="G353" s="11"/>
    </row>
    <row r="354" spans="5:7" x14ac:dyDescent="0.2">
      <c r="E354" s="11"/>
      <c r="F354" s="11"/>
      <c r="G354" s="11"/>
    </row>
    <row r="355" spans="5:7" x14ac:dyDescent="0.2">
      <c r="E355" s="11"/>
      <c r="F355" s="11"/>
      <c r="G355" s="11"/>
    </row>
    <row r="356" spans="5:7" x14ac:dyDescent="0.2">
      <c r="E356" s="11"/>
      <c r="F356" s="11"/>
      <c r="G356" s="11"/>
    </row>
    <row r="357" spans="5:7" x14ac:dyDescent="0.2">
      <c r="E357" s="11"/>
      <c r="F357" s="11"/>
      <c r="G357" s="11"/>
    </row>
    <row r="358" spans="5:7" x14ac:dyDescent="0.2">
      <c r="E358" s="11"/>
      <c r="F358" s="11"/>
      <c r="G358" s="11"/>
    </row>
    <row r="359" spans="5:7" x14ac:dyDescent="0.2">
      <c r="E359" s="11"/>
      <c r="F359" s="11"/>
      <c r="G359" s="11"/>
    </row>
    <row r="360" spans="5:7" x14ac:dyDescent="0.2">
      <c r="E360" s="11"/>
      <c r="F360" s="11"/>
      <c r="G360" s="11"/>
    </row>
    <row r="361" spans="5:7" x14ac:dyDescent="0.2">
      <c r="E361" s="11"/>
      <c r="F361" s="11"/>
      <c r="G361" s="11"/>
    </row>
    <row r="362" spans="5:7" x14ac:dyDescent="0.2">
      <c r="E362" s="11"/>
      <c r="F362" s="11"/>
      <c r="G362" s="11"/>
    </row>
    <row r="363" spans="5:7" x14ac:dyDescent="0.2">
      <c r="E363" s="11"/>
      <c r="F363" s="11"/>
      <c r="G363" s="11"/>
    </row>
    <row r="364" spans="5:7" x14ac:dyDescent="0.2">
      <c r="E364" s="11"/>
      <c r="F364" s="11"/>
      <c r="G364" s="11"/>
    </row>
    <row r="365" spans="5:7" x14ac:dyDescent="0.2">
      <c r="E365" s="11"/>
      <c r="F365" s="11"/>
      <c r="G365" s="11"/>
    </row>
    <row r="366" spans="5:7" x14ac:dyDescent="0.2">
      <c r="E366" s="11"/>
      <c r="F366" s="11"/>
      <c r="G366" s="11"/>
    </row>
    <row r="367" spans="5:7" x14ac:dyDescent="0.2">
      <c r="E367" s="11"/>
      <c r="F367" s="11"/>
      <c r="G367" s="11"/>
    </row>
    <row r="368" spans="5:7" x14ac:dyDescent="0.2">
      <c r="E368" s="11"/>
      <c r="F368" s="11"/>
      <c r="G368" s="11"/>
    </row>
    <row r="369" spans="5:7" x14ac:dyDescent="0.2">
      <c r="E369" s="11"/>
      <c r="F369" s="11"/>
      <c r="G369" s="11"/>
    </row>
    <row r="370" spans="5:7" x14ac:dyDescent="0.2">
      <c r="E370" s="11"/>
      <c r="F370" s="11"/>
      <c r="G370" s="11"/>
    </row>
    <row r="371" spans="5:7" x14ac:dyDescent="0.2">
      <c r="E371" s="11"/>
      <c r="F371" s="11"/>
      <c r="G371" s="11"/>
    </row>
    <row r="372" spans="5:7" x14ac:dyDescent="0.2">
      <c r="E372" s="11"/>
      <c r="F372" s="11"/>
      <c r="G372" s="11"/>
    </row>
    <row r="373" spans="5:7" x14ac:dyDescent="0.2">
      <c r="E373" s="11"/>
      <c r="F373" s="11"/>
      <c r="G373" s="11"/>
    </row>
    <row r="374" spans="5:7" x14ac:dyDescent="0.2">
      <c r="E374" s="11"/>
      <c r="F374" s="11"/>
      <c r="G374" s="11"/>
    </row>
    <row r="375" spans="5:7" x14ac:dyDescent="0.2">
      <c r="E375" s="11"/>
      <c r="F375" s="11"/>
      <c r="G375" s="11"/>
    </row>
    <row r="376" spans="5:7" x14ac:dyDescent="0.2">
      <c r="E376" s="11"/>
      <c r="F376" s="11"/>
      <c r="G376" s="11"/>
    </row>
    <row r="377" spans="5:7" x14ac:dyDescent="0.2">
      <c r="E377" s="11"/>
      <c r="F377" s="11"/>
      <c r="G377" s="11"/>
    </row>
    <row r="378" spans="5:7" x14ac:dyDescent="0.2">
      <c r="E378" s="11"/>
      <c r="F378" s="11"/>
      <c r="G378" s="11"/>
    </row>
    <row r="379" spans="5:7" x14ac:dyDescent="0.2">
      <c r="E379" s="11"/>
      <c r="F379" s="11"/>
      <c r="G379" s="11"/>
    </row>
    <row r="380" spans="5:7" x14ac:dyDescent="0.2">
      <c r="E380" s="11"/>
      <c r="F380" s="11"/>
      <c r="G380" s="11"/>
    </row>
    <row r="381" spans="5:7" x14ac:dyDescent="0.2">
      <c r="E381" s="11"/>
      <c r="F381" s="11"/>
      <c r="G381" s="11"/>
    </row>
    <row r="382" spans="5:7" x14ac:dyDescent="0.2">
      <c r="E382" s="11"/>
      <c r="F382" s="11"/>
      <c r="G382" s="11"/>
    </row>
    <row r="383" spans="5:7" x14ac:dyDescent="0.2">
      <c r="E383" s="11"/>
      <c r="F383" s="11"/>
      <c r="G383" s="11"/>
    </row>
    <row r="384" spans="5:7" x14ac:dyDescent="0.2">
      <c r="E384" s="11"/>
      <c r="F384" s="11"/>
      <c r="G384" s="11"/>
    </row>
    <row r="385" spans="5:7" x14ac:dyDescent="0.2">
      <c r="E385" s="11"/>
      <c r="F385" s="11"/>
      <c r="G385" s="11"/>
    </row>
    <row r="386" spans="5:7" x14ac:dyDescent="0.2">
      <c r="E386" s="11"/>
      <c r="F386" s="11"/>
      <c r="G386" s="11"/>
    </row>
    <row r="387" spans="5:7" x14ac:dyDescent="0.2">
      <c r="E387" s="11"/>
      <c r="F387" s="11"/>
      <c r="G387" s="11"/>
    </row>
    <row r="388" spans="5:7" x14ac:dyDescent="0.2">
      <c r="E388" s="11"/>
      <c r="F388" s="11"/>
      <c r="G388" s="11"/>
    </row>
    <row r="389" spans="5:7" x14ac:dyDescent="0.2">
      <c r="E389" s="11"/>
      <c r="F389" s="11"/>
      <c r="G389" s="11"/>
    </row>
    <row r="390" spans="5:7" x14ac:dyDescent="0.2">
      <c r="E390" s="11"/>
      <c r="F390" s="11"/>
      <c r="G390" s="11"/>
    </row>
    <row r="391" spans="5:7" x14ac:dyDescent="0.2">
      <c r="E391" s="11"/>
      <c r="F391" s="11"/>
      <c r="G391" s="11"/>
    </row>
    <row r="392" spans="5:7" x14ac:dyDescent="0.2">
      <c r="E392" s="11"/>
      <c r="F392" s="11"/>
      <c r="G392" s="11"/>
    </row>
    <row r="393" spans="5:7" x14ac:dyDescent="0.2">
      <c r="E393" s="11"/>
      <c r="F393" s="11"/>
      <c r="G393" s="11"/>
    </row>
    <row r="394" spans="5:7" x14ac:dyDescent="0.2">
      <c r="E394" s="11"/>
      <c r="F394" s="11"/>
      <c r="G394" s="11"/>
    </row>
    <row r="395" spans="5:7" x14ac:dyDescent="0.2">
      <c r="E395" s="11"/>
      <c r="F395" s="11"/>
      <c r="G395" s="11"/>
    </row>
    <row r="396" spans="5:7" x14ac:dyDescent="0.2">
      <c r="E396" s="11"/>
      <c r="F396" s="11"/>
      <c r="G396" s="11"/>
    </row>
    <row r="397" spans="5:7" x14ac:dyDescent="0.2">
      <c r="E397" s="11"/>
      <c r="F397" s="11"/>
      <c r="G397" s="11"/>
    </row>
    <row r="398" spans="5:7" x14ac:dyDescent="0.2">
      <c r="E398" s="11"/>
      <c r="F398" s="11"/>
      <c r="G398" s="11"/>
    </row>
    <row r="399" spans="5:7" x14ac:dyDescent="0.2">
      <c r="E399" s="11"/>
      <c r="F399" s="11"/>
      <c r="G399" s="11"/>
    </row>
    <row r="400" spans="5:7" x14ac:dyDescent="0.2">
      <c r="E400" s="11"/>
      <c r="F400" s="11"/>
      <c r="G400" s="11"/>
    </row>
    <row r="401" spans="5:7" x14ac:dyDescent="0.2">
      <c r="E401" s="11"/>
      <c r="F401" s="11"/>
      <c r="G401" s="11"/>
    </row>
    <row r="402" spans="5:7" x14ac:dyDescent="0.2">
      <c r="E402" s="11"/>
      <c r="F402" s="11"/>
      <c r="G402" s="11"/>
    </row>
    <row r="403" spans="5:7" x14ac:dyDescent="0.2">
      <c r="E403" s="11"/>
      <c r="F403" s="11"/>
      <c r="G403" s="11"/>
    </row>
    <row r="404" spans="5:7" x14ac:dyDescent="0.2">
      <c r="E404" s="11"/>
      <c r="F404" s="11"/>
      <c r="G404" s="11"/>
    </row>
    <row r="405" spans="5:7" x14ac:dyDescent="0.2">
      <c r="E405" s="11"/>
      <c r="F405" s="11"/>
      <c r="G405" s="11"/>
    </row>
    <row r="406" spans="5:7" x14ac:dyDescent="0.2">
      <c r="E406" s="11"/>
      <c r="F406" s="11"/>
      <c r="G406" s="11"/>
    </row>
    <row r="407" spans="5:7" x14ac:dyDescent="0.2">
      <c r="E407" s="11"/>
      <c r="F407" s="11"/>
      <c r="G407" s="11"/>
    </row>
    <row r="408" spans="5:7" x14ac:dyDescent="0.2">
      <c r="E408" s="11"/>
      <c r="F408" s="11"/>
      <c r="G408" s="11"/>
    </row>
    <row r="409" spans="5:7" x14ac:dyDescent="0.2">
      <c r="E409" s="11"/>
      <c r="F409" s="11"/>
      <c r="G409" s="11"/>
    </row>
    <row r="410" spans="5:7" x14ac:dyDescent="0.2">
      <c r="E410" s="11"/>
      <c r="F410" s="11"/>
      <c r="G410" s="11"/>
    </row>
    <row r="411" spans="5:7" x14ac:dyDescent="0.2">
      <c r="E411" s="11"/>
      <c r="F411" s="11"/>
      <c r="G411" s="11"/>
    </row>
    <row r="412" spans="5:7" x14ac:dyDescent="0.2">
      <c r="E412" s="11"/>
      <c r="F412" s="11"/>
      <c r="G412" s="11"/>
    </row>
    <row r="413" spans="5:7" x14ac:dyDescent="0.2">
      <c r="E413" s="11"/>
      <c r="F413" s="11"/>
      <c r="G413" s="11"/>
    </row>
    <row r="414" spans="5:7" x14ac:dyDescent="0.2">
      <c r="E414" s="11"/>
      <c r="F414" s="11"/>
      <c r="G414" s="11"/>
    </row>
    <row r="415" spans="5:7" x14ac:dyDescent="0.2">
      <c r="E415" s="11"/>
      <c r="F415" s="11"/>
      <c r="G415" s="11"/>
    </row>
    <row r="416" spans="5:7" x14ac:dyDescent="0.2">
      <c r="E416" s="11"/>
      <c r="F416" s="11"/>
      <c r="G416" s="11"/>
    </row>
    <row r="417" spans="5:7" x14ac:dyDescent="0.2">
      <c r="E417" s="11"/>
      <c r="F417" s="11"/>
      <c r="G417" s="11"/>
    </row>
    <row r="418" spans="5:7" x14ac:dyDescent="0.2">
      <c r="E418" s="11"/>
      <c r="F418" s="11"/>
      <c r="G418" s="11"/>
    </row>
    <row r="419" spans="5:7" x14ac:dyDescent="0.2">
      <c r="E419" s="11"/>
      <c r="F419" s="11"/>
      <c r="G419" s="11"/>
    </row>
    <row r="420" spans="5:7" x14ac:dyDescent="0.2">
      <c r="E420" s="11"/>
      <c r="F420" s="11"/>
      <c r="G420" s="11"/>
    </row>
    <row r="421" spans="5:7" x14ac:dyDescent="0.2">
      <c r="E421" s="11"/>
      <c r="F421" s="11"/>
      <c r="G421" s="11"/>
    </row>
    <row r="422" spans="5:7" x14ac:dyDescent="0.2">
      <c r="E422" s="11"/>
      <c r="F422" s="11"/>
      <c r="G422" s="11"/>
    </row>
    <row r="423" spans="5:7" x14ac:dyDescent="0.2">
      <c r="E423" s="11"/>
      <c r="F423" s="11"/>
      <c r="G423" s="11"/>
    </row>
    <row r="424" spans="5:7" x14ac:dyDescent="0.2">
      <c r="E424" s="11"/>
      <c r="F424" s="11"/>
      <c r="G424" s="11"/>
    </row>
    <row r="425" spans="5:7" x14ac:dyDescent="0.2">
      <c r="E425" s="11"/>
      <c r="F425" s="11"/>
      <c r="G425" s="11"/>
    </row>
    <row r="426" spans="5:7" x14ac:dyDescent="0.2">
      <c r="E426" s="11"/>
      <c r="F426" s="11"/>
      <c r="G426" s="11"/>
    </row>
    <row r="427" spans="5:7" x14ac:dyDescent="0.2">
      <c r="E427" s="11"/>
      <c r="F427" s="11"/>
      <c r="G427" s="11"/>
    </row>
    <row r="428" spans="5:7" x14ac:dyDescent="0.2">
      <c r="E428" s="11"/>
      <c r="F428" s="11"/>
      <c r="G428" s="11"/>
    </row>
    <row r="429" spans="5:7" x14ac:dyDescent="0.2">
      <c r="E429" s="11"/>
      <c r="F429" s="11"/>
      <c r="G429" s="11"/>
    </row>
    <row r="430" spans="5:7" x14ac:dyDescent="0.2">
      <c r="E430" s="11"/>
      <c r="F430" s="11"/>
      <c r="G430" s="11"/>
    </row>
    <row r="431" spans="5:7" x14ac:dyDescent="0.2">
      <c r="E431" s="11"/>
      <c r="F431" s="11"/>
      <c r="G431" s="11"/>
    </row>
    <row r="432" spans="5:7" x14ac:dyDescent="0.2">
      <c r="E432" s="11"/>
      <c r="F432" s="11"/>
      <c r="G432" s="11"/>
    </row>
    <row r="433" spans="5:7" x14ac:dyDescent="0.2">
      <c r="E433" s="11"/>
      <c r="F433" s="11"/>
      <c r="G433" s="11"/>
    </row>
    <row r="434" spans="5:7" x14ac:dyDescent="0.2">
      <c r="E434" s="11"/>
      <c r="F434" s="11"/>
      <c r="G434" s="11"/>
    </row>
    <row r="435" spans="5:7" x14ac:dyDescent="0.2">
      <c r="E435" s="11"/>
      <c r="F435" s="11"/>
      <c r="G435" s="11"/>
    </row>
    <row r="436" spans="5:7" x14ac:dyDescent="0.2">
      <c r="E436" s="11"/>
      <c r="F436" s="11"/>
      <c r="G436" s="11"/>
    </row>
    <row r="437" spans="5:7" x14ac:dyDescent="0.2">
      <c r="E437" s="11"/>
      <c r="F437" s="11"/>
      <c r="G437" s="11"/>
    </row>
    <row r="438" spans="5:7" x14ac:dyDescent="0.2">
      <c r="E438" s="11"/>
      <c r="F438" s="11"/>
      <c r="G438" s="11"/>
    </row>
    <row r="439" spans="5:7" x14ac:dyDescent="0.2">
      <c r="E439" s="11"/>
      <c r="F439" s="11"/>
      <c r="G439" s="11"/>
    </row>
    <row r="440" spans="5:7" x14ac:dyDescent="0.2">
      <c r="E440" s="11"/>
      <c r="F440" s="11"/>
      <c r="G440" s="11"/>
    </row>
    <row r="441" spans="5:7" x14ac:dyDescent="0.2">
      <c r="E441" s="11"/>
      <c r="F441" s="11"/>
      <c r="G441" s="11"/>
    </row>
    <row r="442" spans="5:7" x14ac:dyDescent="0.2">
      <c r="E442" s="11"/>
      <c r="F442" s="11"/>
      <c r="G442" s="11"/>
    </row>
    <row r="443" spans="5:7" x14ac:dyDescent="0.2">
      <c r="E443" s="11"/>
      <c r="F443" s="11"/>
      <c r="G443" s="11"/>
    </row>
    <row r="444" spans="5:7" x14ac:dyDescent="0.2">
      <c r="E444" s="11"/>
      <c r="F444" s="11"/>
      <c r="G444" s="11"/>
    </row>
    <row r="445" spans="5:7" x14ac:dyDescent="0.2">
      <c r="E445" s="11"/>
      <c r="F445" s="11"/>
      <c r="G445" s="11"/>
    </row>
    <row r="446" spans="5:7" x14ac:dyDescent="0.2">
      <c r="E446" s="11"/>
      <c r="F446" s="11"/>
      <c r="G446" s="11"/>
    </row>
    <row r="447" spans="5:7" x14ac:dyDescent="0.2">
      <c r="E447" s="11"/>
      <c r="F447" s="11"/>
      <c r="G447" s="11"/>
    </row>
    <row r="448" spans="5:7" x14ac:dyDescent="0.2">
      <c r="E448" s="11"/>
      <c r="F448" s="11"/>
      <c r="G448" s="11"/>
    </row>
    <row r="449" spans="5:7" x14ac:dyDescent="0.2">
      <c r="E449" s="11"/>
      <c r="F449" s="11"/>
      <c r="G449" s="11"/>
    </row>
    <row r="450" spans="5:7" x14ac:dyDescent="0.2">
      <c r="E450" s="11"/>
      <c r="F450" s="11"/>
      <c r="G450" s="11"/>
    </row>
    <row r="451" spans="5:7" x14ac:dyDescent="0.2">
      <c r="E451" s="11"/>
      <c r="F451" s="11"/>
      <c r="G451" s="11"/>
    </row>
    <row r="452" spans="5:7" x14ac:dyDescent="0.2">
      <c r="E452" s="11"/>
      <c r="F452" s="11"/>
      <c r="G452" s="11"/>
    </row>
    <row r="453" spans="5:7" x14ac:dyDescent="0.2">
      <c r="E453" s="11"/>
      <c r="F453" s="11"/>
      <c r="G453" s="11"/>
    </row>
    <row r="454" spans="5:7" x14ac:dyDescent="0.2">
      <c r="E454" s="11"/>
      <c r="F454" s="11"/>
      <c r="G454" s="11"/>
    </row>
    <row r="455" spans="5:7" x14ac:dyDescent="0.2">
      <c r="E455" s="11"/>
      <c r="F455" s="11"/>
      <c r="G455" s="11"/>
    </row>
    <row r="456" spans="5:7" x14ac:dyDescent="0.2">
      <c r="E456" s="11"/>
      <c r="F456" s="11"/>
      <c r="G456" s="11"/>
    </row>
    <row r="457" spans="5:7" x14ac:dyDescent="0.2">
      <c r="E457" s="11"/>
      <c r="F457" s="11"/>
      <c r="G457" s="11"/>
    </row>
    <row r="458" spans="5:7" x14ac:dyDescent="0.2">
      <c r="E458" s="11"/>
      <c r="F458" s="11"/>
      <c r="G458" s="11"/>
    </row>
    <row r="459" spans="5:7" x14ac:dyDescent="0.2">
      <c r="E459" s="11"/>
      <c r="F459" s="11"/>
      <c r="G459" s="11"/>
    </row>
    <row r="460" spans="5:7" x14ac:dyDescent="0.2">
      <c r="E460" s="11"/>
      <c r="F460" s="11"/>
      <c r="G460" s="11"/>
    </row>
    <row r="461" spans="5:7" x14ac:dyDescent="0.2">
      <c r="E461" s="11"/>
      <c r="F461" s="11"/>
      <c r="G461" s="11"/>
    </row>
    <row r="462" spans="5:7" x14ac:dyDescent="0.2">
      <c r="E462" s="11"/>
      <c r="F462" s="11"/>
      <c r="G462" s="11"/>
    </row>
    <row r="463" spans="5:7" x14ac:dyDescent="0.2">
      <c r="E463" s="11"/>
      <c r="F463" s="11"/>
      <c r="G463" s="11"/>
    </row>
    <row r="464" spans="5:7" x14ac:dyDescent="0.2">
      <c r="E464" s="11"/>
      <c r="F464" s="11"/>
      <c r="G464" s="11"/>
    </row>
    <row r="465" spans="5:7" x14ac:dyDescent="0.2">
      <c r="E465" s="11"/>
      <c r="F465" s="11"/>
      <c r="G465" s="11"/>
    </row>
    <row r="466" spans="5:7" x14ac:dyDescent="0.2">
      <c r="E466" s="11"/>
      <c r="F466" s="11"/>
      <c r="G466" s="11"/>
    </row>
    <row r="467" spans="5:7" x14ac:dyDescent="0.2">
      <c r="E467" s="11"/>
      <c r="F467" s="11"/>
      <c r="G467" s="11"/>
    </row>
    <row r="468" spans="5:7" x14ac:dyDescent="0.2">
      <c r="E468" s="11"/>
      <c r="F468" s="11"/>
      <c r="G468" s="11"/>
    </row>
    <row r="469" spans="5:7" x14ac:dyDescent="0.2">
      <c r="E469" s="11"/>
      <c r="F469" s="11"/>
      <c r="G469" s="11"/>
    </row>
    <row r="470" spans="5:7" x14ac:dyDescent="0.2">
      <c r="E470" s="11"/>
      <c r="F470" s="11"/>
      <c r="G470" s="11"/>
    </row>
    <row r="471" spans="5:7" x14ac:dyDescent="0.2">
      <c r="E471" s="11"/>
      <c r="F471" s="11"/>
      <c r="G471" s="11"/>
    </row>
    <row r="472" spans="5:7" x14ac:dyDescent="0.2">
      <c r="E472" s="11"/>
      <c r="F472" s="11"/>
      <c r="G472" s="11"/>
    </row>
    <row r="473" spans="5:7" x14ac:dyDescent="0.2">
      <c r="E473" s="11"/>
      <c r="F473" s="11"/>
      <c r="G473" s="11"/>
    </row>
    <row r="474" spans="5:7" x14ac:dyDescent="0.2">
      <c r="E474" s="11"/>
      <c r="F474" s="11"/>
      <c r="G474" s="11"/>
    </row>
    <row r="475" spans="5:7" x14ac:dyDescent="0.2">
      <c r="E475" s="11"/>
      <c r="F475" s="11"/>
      <c r="G475" s="11"/>
    </row>
    <row r="476" spans="5:7" x14ac:dyDescent="0.2">
      <c r="E476" s="11"/>
      <c r="F476" s="11"/>
      <c r="G476" s="11"/>
    </row>
    <row r="477" spans="5:7" x14ac:dyDescent="0.2">
      <c r="E477" s="11"/>
      <c r="F477" s="11"/>
      <c r="G477" s="11"/>
    </row>
    <row r="478" spans="5:7" x14ac:dyDescent="0.2">
      <c r="E478" s="11"/>
      <c r="F478" s="11"/>
      <c r="G478" s="11"/>
    </row>
    <row r="479" spans="5:7" x14ac:dyDescent="0.2">
      <c r="E479" s="11"/>
      <c r="F479" s="11"/>
      <c r="G479" s="11"/>
    </row>
    <row r="480" spans="5:7" x14ac:dyDescent="0.2">
      <c r="E480" s="11"/>
      <c r="F480" s="11"/>
      <c r="G480" s="11"/>
    </row>
    <row r="481" spans="5:7" x14ac:dyDescent="0.2">
      <c r="E481" s="11"/>
      <c r="F481" s="11"/>
      <c r="G481" s="11"/>
    </row>
    <row r="482" spans="5:7" x14ac:dyDescent="0.2">
      <c r="E482" s="11"/>
      <c r="F482" s="11"/>
      <c r="G482" s="11"/>
    </row>
    <row r="483" spans="5:7" x14ac:dyDescent="0.2">
      <c r="E483" s="11"/>
      <c r="F483" s="11"/>
      <c r="G483" s="11"/>
    </row>
    <row r="484" spans="5:7" x14ac:dyDescent="0.2">
      <c r="E484" s="11"/>
      <c r="F484" s="11"/>
      <c r="G484" s="11"/>
    </row>
    <row r="485" spans="5:7" x14ac:dyDescent="0.2">
      <c r="E485" s="11"/>
      <c r="F485" s="11"/>
      <c r="G485" s="11"/>
    </row>
    <row r="486" spans="5:7" x14ac:dyDescent="0.2">
      <c r="E486" s="11"/>
      <c r="F486" s="11"/>
      <c r="G486" s="11"/>
    </row>
    <row r="487" spans="5:7" x14ac:dyDescent="0.2">
      <c r="E487" s="11"/>
      <c r="F487" s="11"/>
      <c r="G487" s="11"/>
    </row>
    <row r="488" spans="5:7" x14ac:dyDescent="0.2">
      <c r="E488" s="11"/>
      <c r="F488" s="11"/>
      <c r="G488" s="11"/>
    </row>
    <row r="489" spans="5:7" x14ac:dyDescent="0.2">
      <c r="E489" s="11"/>
      <c r="F489" s="11"/>
      <c r="G489" s="11"/>
    </row>
    <row r="490" spans="5:7" x14ac:dyDescent="0.2">
      <c r="E490" s="11"/>
      <c r="F490" s="11"/>
      <c r="G490" s="11"/>
    </row>
    <row r="491" spans="5:7" x14ac:dyDescent="0.2">
      <c r="E491" s="11"/>
      <c r="F491" s="11"/>
      <c r="G491" s="11"/>
    </row>
    <row r="492" spans="5:7" x14ac:dyDescent="0.2">
      <c r="E492" s="11"/>
      <c r="F492" s="11"/>
      <c r="G492" s="11"/>
    </row>
    <row r="493" spans="5:7" x14ac:dyDescent="0.2">
      <c r="E493" s="11"/>
      <c r="F493" s="11"/>
      <c r="G493" s="11"/>
    </row>
    <row r="494" spans="5:7" x14ac:dyDescent="0.2">
      <c r="E494" s="11"/>
      <c r="F494" s="11"/>
      <c r="G494" s="11"/>
    </row>
    <row r="495" spans="5:7" x14ac:dyDescent="0.2">
      <c r="E495" s="11"/>
      <c r="F495" s="11"/>
      <c r="G495" s="11"/>
    </row>
    <row r="496" spans="5:7" x14ac:dyDescent="0.2">
      <c r="E496" s="11"/>
      <c r="F496" s="11"/>
      <c r="G496" s="11"/>
    </row>
    <row r="497" spans="5:7" x14ac:dyDescent="0.2">
      <c r="E497" s="11"/>
      <c r="F497" s="11"/>
      <c r="G497" s="11"/>
    </row>
    <row r="498" spans="5:7" x14ac:dyDescent="0.2">
      <c r="E498" s="11"/>
      <c r="F498" s="11"/>
      <c r="G498" s="11"/>
    </row>
    <row r="499" spans="5:7" x14ac:dyDescent="0.2">
      <c r="E499" s="11"/>
      <c r="F499" s="11"/>
      <c r="G499" s="11"/>
    </row>
    <row r="500" spans="5:7" x14ac:dyDescent="0.2">
      <c r="E500" s="11"/>
      <c r="F500" s="11"/>
      <c r="G500" s="11"/>
    </row>
    <row r="501" spans="5:7" x14ac:dyDescent="0.2">
      <c r="E501" s="11"/>
      <c r="F501" s="11"/>
      <c r="G501" s="11"/>
    </row>
    <row r="502" spans="5:7" x14ac:dyDescent="0.2">
      <c r="E502" s="11"/>
      <c r="F502" s="11"/>
      <c r="G502" s="11"/>
    </row>
    <row r="503" spans="5:7" x14ac:dyDescent="0.2">
      <c r="E503" s="11"/>
      <c r="F503" s="11"/>
      <c r="G503" s="11"/>
    </row>
    <row r="504" spans="5:7" x14ac:dyDescent="0.2">
      <c r="E504" s="11"/>
      <c r="F504" s="11"/>
      <c r="G504" s="11"/>
    </row>
    <row r="505" spans="5:7" x14ac:dyDescent="0.2">
      <c r="E505" s="11"/>
      <c r="F505" s="11"/>
      <c r="G505" s="11"/>
    </row>
    <row r="506" spans="5:7" x14ac:dyDescent="0.2">
      <c r="E506" s="11"/>
      <c r="F506" s="11"/>
      <c r="G506" s="11"/>
    </row>
    <row r="507" spans="5:7" x14ac:dyDescent="0.2">
      <c r="E507" s="11"/>
      <c r="F507" s="11"/>
      <c r="G507" s="11"/>
    </row>
    <row r="508" spans="5:7" x14ac:dyDescent="0.2">
      <c r="E508" s="11"/>
      <c r="F508" s="11"/>
      <c r="G508" s="11"/>
    </row>
    <row r="509" spans="5:7" x14ac:dyDescent="0.2">
      <c r="E509" s="11"/>
      <c r="F509" s="11"/>
      <c r="G509" s="11"/>
    </row>
    <row r="510" spans="5:7" x14ac:dyDescent="0.2">
      <c r="E510" s="11"/>
      <c r="F510" s="11"/>
      <c r="G510" s="11"/>
    </row>
    <row r="511" spans="5:7" x14ac:dyDescent="0.2">
      <c r="E511" s="11"/>
      <c r="F511" s="11"/>
      <c r="G511" s="11"/>
    </row>
    <row r="512" spans="5:7" x14ac:dyDescent="0.2">
      <c r="E512" s="11"/>
      <c r="F512" s="11"/>
      <c r="G512" s="11"/>
    </row>
    <row r="513" spans="5:7" x14ac:dyDescent="0.2">
      <c r="E513" s="11"/>
      <c r="F513" s="11"/>
      <c r="G513" s="11"/>
    </row>
    <row r="514" spans="5:7" x14ac:dyDescent="0.2">
      <c r="E514" s="11"/>
      <c r="F514" s="11"/>
      <c r="G514" s="11"/>
    </row>
    <row r="515" spans="5:7" x14ac:dyDescent="0.2">
      <c r="E515" s="11"/>
      <c r="F515" s="11"/>
      <c r="G515" s="11"/>
    </row>
    <row r="516" spans="5:7" x14ac:dyDescent="0.2">
      <c r="E516" s="11"/>
      <c r="F516" s="11"/>
      <c r="G516" s="11"/>
    </row>
    <row r="517" spans="5:7" x14ac:dyDescent="0.2">
      <c r="E517" s="11"/>
      <c r="F517" s="11"/>
      <c r="G517" s="11"/>
    </row>
    <row r="518" spans="5:7" x14ac:dyDescent="0.2">
      <c r="E518" s="11"/>
      <c r="F518" s="11"/>
      <c r="G518" s="11"/>
    </row>
    <row r="519" spans="5:7" x14ac:dyDescent="0.2">
      <c r="E519" s="11"/>
      <c r="F519" s="11"/>
      <c r="G519" s="11"/>
    </row>
    <row r="520" spans="5:7" x14ac:dyDescent="0.2">
      <c r="E520" s="11"/>
      <c r="F520" s="11"/>
      <c r="G520" s="11"/>
    </row>
    <row r="521" spans="5:7" x14ac:dyDescent="0.2">
      <c r="E521" s="11"/>
      <c r="F521" s="11"/>
      <c r="G521" s="11"/>
    </row>
    <row r="522" spans="5:7" x14ac:dyDescent="0.2">
      <c r="E522" s="11"/>
      <c r="F522" s="11"/>
      <c r="G522" s="11"/>
    </row>
    <row r="523" spans="5:7" x14ac:dyDescent="0.2">
      <c r="E523" s="11"/>
      <c r="F523" s="11"/>
      <c r="G523" s="11"/>
    </row>
    <row r="524" spans="5:7" x14ac:dyDescent="0.2">
      <c r="E524" s="11"/>
      <c r="F524" s="11"/>
      <c r="G524" s="11"/>
    </row>
    <row r="525" spans="5:7" x14ac:dyDescent="0.2">
      <c r="E525" s="11"/>
      <c r="F525" s="11"/>
      <c r="G525" s="11"/>
    </row>
    <row r="526" spans="5:7" x14ac:dyDescent="0.2">
      <c r="E526" s="11"/>
      <c r="F526" s="11"/>
      <c r="G526" s="11"/>
    </row>
    <row r="527" spans="5:7" x14ac:dyDescent="0.2">
      <c r="E527" s="11"/>
      <c r="F527" s="11"/>
      <c r="G527" s="11"/>
    </row>
    <row r="528" spans="5:7" x14ac:dyDescent="0.2">
      <c r="E528" s="11"/>
      <c r="F528" s="11"/>
      <c r="G528" s="11"/>
    </row>
    <row r="529" spans="5:7" x14ac:dyDescent="0.2">
      <c r="E529" s="11"/>
      <c r="F529" s="11"/>
      <c r="G529" s="11"/>
    </row>
    <row r="530" spans="5:7" x14ac:dyDescent="0.2">
      <c r="E530" s="11"/>
      <c r="F530" s="11"/>
      <c r="G530" s="11"/>
    </row>
    <row r="531" spans="5:7" x14ac:dyDescent="0.2">
      <c r="E531" s="11"/>
      <c r="F531" s="11"/>
      <c r="G531" s="11"/>
    </row>
    <row r="532" spans="5:7" x14ac:dyDescent="0.2">
      <c r="E532" s="11"/>
      <c r="F532" s="11"/>
      <c r="G532" s="11"/>
    </row>
    <row r="533" spans="5:7" x14ac:dyDescent="0.2">
      <c r="E533" s="11"/>
      <c r="F533" s="11"/>
      <c r="G533" s="11"/>
    </row>
    <row r="534" spans="5:7" x14ac:dyDescent="0.2">
      <c r="E534" s="11"/>
      <c r="F534" s="11"/>
      <c r="G534" s="11"/>
    </row>
    <row r="535" spans="5:7" x14ac:dyDescent="0.2">
      <c r="E535" s="11"/>
      <c r="F535" s="11"/>
      <c r="G535" s="11"/>
    </row>
    <row r="536" spans="5:7" x14ac:dyDescent="0.2">
      <c r="E536" s="11"/>
      <c r="F536" s="11"/>
      <c r="G536" s="11"/>
    </row>
    <row r="537" spans="5:7" x14ac:dyDescent="0.2">
      <c r="E537" s="11"/>
      <c r="F537" s="11"/>
      <c r="G537" s="11"/>
    </row>
    <row r="538" spans="5:7" x14ac:dyDescent="0.2">
      <c r="E538" s="11"/>
      <c r="F538" s="11"/>
      <c r="G538" s="11"/>
    </row>
    <row r="539" spans="5:7" x14ac:dyDescent="0.2">
      <c r="E539" s="11"/>
      <c r="F539" s="11"/>
      <c r="G539" s="11"/>
    </row>
    <row r="540" spans="5:7" x14ac:dyDescent="0.2">
      <c r="E540" s="11"/>
      <c r="F540" s="11"/>
      <c r="G540" s="11"/>
    </row>
    <row r="541" spans="5:7" x14ac:dyDescent="0.2">
      <c r="E541" s="11"/>
      <c r="F541" s="11"/>
      <c r="G541" s="11"/>
    </row>
    <row r="542" spans="5:7" x14ac:dyDescent="0.2">
      <c r="E542" s="11"/>
      <c r="F542" s="11"/>
      <c r="G542" s="11"/>
    </row>
    <row r="543" spans="5:7" x14ac:dyDescent="0.2">
      <c r="E543" s="11"/>
      <c r="F543" s="11"/>
      <c r="G543" s="11"/>
    </row>
    <row r="544" spans="5:7" x14ac:dyDescent="0.2">
      <c r="E544" s="11"/>
      <c r="F544" s="11"/>
      <c r="G544" s="11"/>
    </row>
    <row r="545" spans="5:7" x14ac:dyDescent="0.2">
      <c r="E545" s="11"/>
      <c r="F545" s="11"/>
      <c r="G545" s="11"/>
    </row>
    <row r="546" spans="5:7" x14ac:dyDescent="0.2">
      <c r="E546" s="11"/>
      <c r="F546" s="11"/>
      <c r="G546" s="11"/>
    </row>
    <row r="547" spans="5:7" x14ac:dyDescent="0.2">
      <c r="E547" s="11"/>
      <c r="F547" s="11"/>
      <c r="G547" s="11"/>
    </row>
    <row r="548" spans="5:7" x14ac:dyDescent="0.2">
      <c r="E548" s="11"/>
      <c r="F548" s="11"/>
      <c r="G548" s="11"/>
    </row>
    <row r="549" spans="5:7" x14ac:dyDescent="0.2">
      <c r="E549" s="11"/>
      <c r="F549" s="11"/>
      <c r="G549" s="11"/>
    </row>
    <row r="550" spans="5:7" x14ac:dyDescent="0.2">
      <c r="E550" s="11"/>
      <c r="F550" s="11"/>
      <c r="G550" s="11"/>
    </row>
    <row r="551" spans="5:7" x14ac:dyDescent="0.2">
      <c r="E551" s="11"/>
      <c r="F551" s="11"/>
      <c r="G551" s="11"/>
    </row>
    <row r="552" spans="5:7" x14ac:dyDescent="0.2">
      <c r="E552" s="11"/>
      <c r="F552" s="11"/>
      <c r="G552" s="11"/>
    </row>
    <row r="553" spans="5:7" x14ac:dyDescent="0.2">
      <c r="E553" s="11"/>
      <c r="F553" s="11"/>
      <c r="G553" s="11"/>
    </row>
    <row r="554" spans="5:7" x14ac:dyDescent="0.2">
      <c r="E554" s="11"/>
      <c r="F554" s="11"/>
      <c r="G554" s="11"/>
    </row>
    <row r="555" spans="5:7" x14ac:dyDescent="0.2">
      <c r="E555" s="11"/>
      <c r="F555" s="11"/>
      <c r="G555" s="11"/>
    </row>
    <row r="556" spans="5:7" x14ac:dyDescent="0.2">
      <c r="E556" s="11"/>
      <c r="F556" s="11"/>
      <c r="G556" s="11"/>
    </row>
    <row r="557" spans="5:7" x14ac:dyDescent="0.2">
      <c r="E557" s="11"/>
      <c r="F557" s="11"/>
      <c r="G557" s="11"/>
    </row>
    <row r="558" spans="5:7" x14ac:dyDescent="0.2">
      <c r="E558" s="11"/>
      <c r="F558" s="11"/>
      <c r="G558" s="11"/>
    </row>
    <row r="559" spans="5:7" x14ac:dyDescent="0.2">
      <c r="E559" s="11"/>
      <c r="F559" s="11"/>
      <c r="G559" s="11"/>
    </row>
    <row r="560" spans="5:7" x14ac:dyDescent="0.2">
      <c r="E560" s="11"/>
      <c r="F560" s="11"/>
      <c r="G560" s="11"/>
    </row>
    <row r="561" spans="5:7" x14ac:dyDescent="0.2">
      <c r="E561" s="11"/>
      <c r="F561" s="11"/>
      <c r="G561" s="11"/>
    </row>
    <row r="562" spans="5:7" x14ac:dyDescent="0.2">
      <c r="E562" s="11"/>
      <c r="F562" s="11"/>
      <c r="G562" s="11"/>
    </row>
    <row r="563" spans="5:7" x14ac:dyDescent="0.2">
      <c r="E563" s="11"/>
      <c r="F563" s="11"/>
      <c r="G563" s="11"/>
    </row>
    <row r="564" spans="5:7" x14ac:dyDescent="0.2">
      <c r="E564" s="11"/>
      <c r="F564" s="11"/>
      <c r="G564" s="11"/>
    </row>
    <row r="565" spans="5:7" x14ac:dyDescent="0.2">
      <c r="E565" s="11"/>
      <c r="F565" s="11"/>
      <c r="G565" s="11"/>
    </row>
    <row r="566" spans="5:7" x14ac:dyDescent="0.2">
      <c r="E566" s="11"/>
      <c r="F566" s="11"/>
      <c r="G566" s="11"/>
    </row>
    <row r="567" spans="5:7" x14ac:dyDescent="0.2">
      <c r="E567" s="11"/>
      <c r="F567" s="11"/>
      <c r="G567" s="11"/>
    </row>
    <row r="568" spans="5:7" x14ac:dyDescent="0.2">
      <c r="E568" s="11"/>
      <c r="F568" s="11"/>
      <c r="G568" s="11"/>
    </row>
    <row r="569" spans="5:7" x14ac:dyDescent="0.2">
      <c r="E569" s="11"/>
      <c r="F569" s="11"/>
      <c r="G569" s="11"/>
    </row>
    <row r="570" spans="5:7" x14ac:dyDescent="0.2">
      <c r="E570" s="11"/>
      <c r="F570" s="11"/>
      <c r="G570" s="11"/>
    </row>
    <row r="571" spans="5:7" x14ac:dyDescent="0.2">
      <c r="E571" s="11"/>
      <c r="F571" s="11"/>
      <c r="G571" s="11"/>
    </row>
    <row r="572" spans="5:7" x14ac:dyDescent="0.2">
      <c r="E572" s="11"/>
      <c r="F572" s="11"/>
      <c r="G572" s="11"/>
    </row>
    <row r="573" spans="5:7" x14ac:dyDescent="0.2">
      <c r="E573" s="11"/>
      <c r="F573" s="11"/>
      <c r="G573" s="11"/>
    </row>
    <row r="574" spans="5:7" x14ac:dyDescent="0.2">
      <c r="E574" s="11"/>
      <c r="F574" s="11"/>
      <c r="G574" s="11"/>
    </row>
    <row r="575" spans="5:7" x14ac:dyDescent="0.2">
      <c r="E575" s="11"/>
      <c r="F575" s="11"/>
      <c r="G575" s="11"/>
    </row>
    <row r="576" spans="5:7" x14ac:dyDescent="0.2">
      <c r="E576" s="11"/>
      <c r="F576" s="11"/>
      <c r="G576" s="11"/>
    </row>
    <row r="577" spans="5:7" x14ac:dyDescent="0.2">
      <c r="E577" s="11"/>
      <c r="F577" s="11"/>
      <c r="G577" s="11"/>
    </row>
    <row r="578" spans="5:7" x14ac:dyDescent="0.2">
      <c r="E578" s="11"/>
      <c r="F578" s="11"/>
      <c r="G578" s="11"/>
    </row>
    <row r="579" spans="5:7" x14ac:dyDescent="0.2">
      <c r="E579" s="11"/>
      <c r="F579" s="11"/>
      <c r="G579" s="11"/>
    </row>
    <row r="580" spans="5:7" x14ac:dyDescent="0.2">
      <c r="E580" s="11"/>
      <c r="F580" s="11"/>
      <c r="G580" s="11"/>
    </row>
    <row r="581" spans="5:7" x14ac:dyDescent="0.2">
      <c r="E581" s="11"/>
      <c r="F581" s="11"/>
      <c r="G581" s="11"/>
    </row>
    <row r="582" spans="5:7" x14ac:dyDescent="0.2">
      <c r="E582" s="11"/>
      <c r="F582" s="11"/>
      <c r="G582" s="11"/>
    </row>
    <row r="583" spans="5:7" x14ac:dyDescent="0.2">
      <c r="E583" s="11"/>
      <c r="F583" s="11"/>
      <c r="G583" s="11"/>
    </row>
    <row r="584" spans="5:7" x14ac:dyDescent="0.2">
      <c r="E584" s="11"/>
      <c r="F584" s="11"/>
      <c r="G584" s="11"/>
    </row>
    <row r="585" spans="5:7" x14ac:dyDescent="0.2">
      <c r="E585" s="11"/>
      <c r="F585" s="11"/>
      <c r="G585" s="11"/>
    </row>
    <row r="586" spans="5:7" x14ac:dyDescent="0.2">
      <c r="E586" s="11"/>
      <c r="F586" s="11"/>
      <c r="G586" s="11"/>
    </row>
    <row r="587" spans="5:7" x14ac:dyDescent="0.2">
      <c r="E587" s="11"/>
      <c r="F587" s="11"/>
      <c r="G587" s="11"/>
    </row>
    <row r="588" spans="5:7" x14ac:dyDescent="0.2">
      <c r="E588" s="11"/>
      <c r="F588" s="11"/>
      <c r="G588" s="11"/>
    </row>
    <row r="589" spans="5:7" x14ac:dyDescent="0.2">
      <c r="E589" s="11"/>
      <c r="F589" s="11"/>
      <c r="G589" s="11"/>
    </row>
    <row r="590" spans="5:7" x14ac:dyDescent="0.2">
      <c r="F590" s="11"/>
    </row>
  </sheetData>
  <mergeCells count="1">
    <mergeCell ref="A69:K69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 oświetlenie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2015-11-02T09:29:07Z</dcterms:modified>
</cp:coreProperties>
</file>